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S\2025_26\"/>
    </mc:Choice>
  </mc:AlternateContent>
  <xr:revisionPtr revIDLastSave="0" documentId="8_{18F0D5D7-2C93-4EDE-8152-2F9F322AC6D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List1!$A$5:$N$135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149" i="1"/>
  <c r="A150" i="1" s="1"/>
  <c r="A151" i="1" s="1"/>
  <c r="A152" i="1" s="1"/>
  <c r="A153" i="1" s="1"/>
  <c r="A9" i="1" l="1"/>
  <c r="A10" i="1" l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l="1"/>
  <c r="A66" i="1" s="1"/>
  <c r="A67" i="1" s="1"/>
  <c r="A68" i="1" s="1"/>
  <c r="A69" i="1" s="1"/>
  <c r="A70" i="1" s="1"/>
  <c r="A71" i="1" s="1"/>
  <c r="A72" i="1" s="1"/>
  <c r="A73" i="1" s="1"/>
  <c r="A74" i="1" s="1"/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l="1"/>
  <c r="A118" i="1" s="1"/>
  <c r="A119" i="1" s="1"/>
  <c r="A120" i="1" s="1"/>
  <c r="A121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</calcChain>
</file>

<file path=xl/sharedStrings.xml><?xml version="1.0" encoding="utf-8"?>
<sst xmlns="http://schemas.openxmlformats.org/spreadsheetml/2006/main" count="961" uniqueCount="421">
  <si>
    <t>AT</t>
  </si>
  <si>
    <t>0732</t>
  </si>
  <si>
    <t>A  WIEN02</t>
  </si>
  <si>
    <t>0532</t>
  </si>
  <si>
    <t>A  WIEN03</t>
  </si>
  <si>
    <t>BE</t>
  </si>
  <si>
    <t>B  GENT01</t>
  </si>
  <si>
    <t>BG</t>
  </si>
  <si>
    <t>BG SOFIA04</t>
  </si>
  <si>
    <t>0532, 0731, 0732</t>
  </si>
  <si>
    <t>BG VARNA02</t>
  </si>
  <si>
    <t>Technical University of Varna</t>
  </si>
  <si>
    <t>DE</t>
  </si>
  <si>
    <t>D  AACHEN01</t>
  </si>
  <si>
    <t>RWTH Aachen University</t>
  </si>
  <si>
    <t>D  DRESDEN02</t>
  </si>
  <si>
    <t>Technische Universität Dresden</t>
  </si>
  <si>
    <t>D  KARLSRU05</t>
  </si>
  <si>
    <t>0731, 0732</t>
  </si>
  <si>
    <t xml:space="preserve">DE </t>
  </si>
  <si>
    <t>D WEIMAR01</t>
  </si>
  <si>
    <t>Bauhaus-Universität Weimar</t>
  </si>
  <si>
    <t>D WISMAR01</t>
  </si>
  <si>
    <t>DK</t>
  </si>
  <si>
    <t>DK ARHUS01</t>
  </si>
  <si>
    <t>ES</t>
  </si>
  <si>
    <t>E  ALICANT01</t>
  </si>
  <si>
    <t>0731</t>
  </si>
  <si>
    <t>E  BARCELO03</t>
  </si>
  <si>
    <t>E LA-CORU01</t>
  </si>
  <si>
    <t>E MALAGA01</t>
  </si>
  <si>
    <t>Universidad de Malaga</t>
  </si>
  <si>
    <t>E  OVIEDO01</t>
  </si>
  <si>
    <t>FR</t>
  </si>
  <si>
    <t>F  RENNES10</t>
  </si>
  <si>
    <t>F  RENNES16</t>
  </si>
  <si>
    <t>F STRASBO31</t>
  </si>
  <si>
    <t>GR</t>
  </si>
  <si>
    <t>G ATHINE02</t>
  </si>
  <si>
    <t>HR</t>
  </si>
  <si>
    <t>HR RIJEKA01</t>
  </si>
  <si>
    <t>University of Rijeka</t>
  </si>
  <si>
    <t>HR ZAGREB01</t>
  </si>
  <si>
    <t>IS</t>
  </si>
  <si>
    <t>IS REYKJAV05</t>
  </si>
  <si>
    <t>Reykjavik University</t>
  </si>
  <si>
    <t>IT</t>
  </si>
  <si>
    <t>I  CATANIA01</t>
  </si>
  <si>
    <t>I  MILANO02</t>
  </si>
  <si>
    <t>I  MODENA01</t>
  </si>
  <si>
    <t>I PAVIA01</t>
  </si>
  <si>
    <t>I PISA01</t>
  </si>
  <si>
    <t>University of Pisa</t>
  </si>
  <si>
    <t>LT</t>
  </si>
  <si>
    <t>LT KAUNAS02</t>
  </si>
  <si>
    <t>Kaunas University of Technology</t>
  </si>
  <si>
    <t>LT VILNIUS02</t>
  </si>
  <si>
    <t>LV</t>
  </si>
  <si>
    <t>LV RIGA02</t>
  </si>
  <si>
    <t xml:space="preserve">Riga Technical University </t>
  </si>
  <si>
    <t>MK</t>
  </si>
  <si>
    <t>MK SKOPJE01</t>
  </si>
  <si>
    <t>Ss. Cyril and Methodius University in Skopje</t>
  </si>
  <si>
    <t>PT</t>
  </si>
  <si>
    <t>P  AVEIRO01</t>
  </si>
  <si>
    <t>P  BRAGA01</t>
  </si>
  <si>
    <t>P  LEIRIA01</t>
  </si>
  <si>
    <t>P  LISBOA109</t>
  </si>
  <si>
    <t>Técnico Lisboa</t>
  </si>
  <si>
    <t>P  PORTO02</t>
  </si>
  <si>
    <t>University of Porto</t>
  </si>
  <si>
    <t>PL</t>
  </si>
  <si>
    <t>PL KOSZALI01</t>
  </si>
  <si>
    <t>PL LUBLIN03</t>
  </si>
  <si>
    <t xml:space="preserve">Lublin University of Technology </t>
  </si>
  <si>
    <t>PL OPOLE02</t>
  </si>
  <si>
    <t>PL WROCLAW04</t>
  </si>
  <si>
    <t>RO</t>
  </si>
  <si>
    <t>RO IASI05</t>
  </si>
  <si>
    <t>SE</t>
  </si>
  <si>
    <t>S  LULEA01</t>
  </si>
  <si>
    <t>Lulea University of Technology</t>
  </si>
  <si>
    <t>SF</t>
  </si>
  <si>
    <t>SF OULU11</t>
  </si>
  <si>
    <t xml:space="preserve">Oulu University of Applied Sciences </t>
  </si>
  <si>
    <t>SI</t>
  </si>
  <si>
    <t>SI LJUBLJA01</t>
  </si>
  <si>
    <t>SI MARIBOR01</t>
  </si>
  <si>
    <t>Univerza v Mariboru</t>
  </si>
  <si>
    <t>SK</t>
  </si>
  <si>
    <t>SK BRATISL01</t>
  </si>
  <si>
    <t>SK KOSICE03</t>
  </si>
  <si>
    <t xml:space="preserve">SK </t>
  </si>
  <si>
    <t>SK ZILINA01</t>
  </si>
  <si>
    <t>TR</t>
  </si>
  <si>
    <t>TR ISTANBU07</t>
  </si>
  <si>
    <t>Yildiz Technical University</t>
  </si>
  <si>
    <t>Počet studentů</t>
  </si>
  <si>
    <t>Počet měsíců</t>
  </si>
  <si>
    <t>Počet pracovníků</t>
  </si>
  <si>
    <t>Země</t>
  </si>
  <si>
    <t>Erasmus kód univerzity</t>
  </si>
  <si>
    <t>Název univerzity</t>
  </si>
  <si>
    <t>Garant smlouvy</t>
  </si>
  <si>
    <t>Vlastimil Hanzl</t>
  </si>
  <si>
    <t>David Lehký</t>
  </si>
  <si>
    <t>Stanislav Seitl</t>
  </si>
  <si>
    <t>Mobilita pracovníků FAST - výukové pobyty</t>
  </si>
  <si>
    <t>Miroslav Vořechovský</t>
  </si>
  <si>
    <t>Alois Nový</t>
  </si>
  <si>
    <t>Tomáš Hanák</t>
  </si>
  <si>
    <t>Ludmila Zelinková</t>
  </si>
  <si>
    <t>Vít Motyčka</t>
  </si>
  <si>
    <t>F PAU01</t>
  </si>
  <si>
    <t>Nikol Žižková</t>
  </si>
  <si>
    <t>dle dohody</t>
  </si>
  <si>
    <t>FSI, Ludmila Zelinková</t>
  </si>
  <si>
    <t>Lumír Miča</t>
  </si>
  <si>
    <t>Miloslav Novotný</t>
  </si>
  <si>
    <t>MT</t>
  </si>
  <si>
    <t>MT MALTA01</t>
  </si>
  <si>
    <t>University of Malta</t>
  </si>
  <si>
    <t>NO</t>
  </si>
  <si>
    <t>N TRONDHE01</t>
  </si>
  <si>
    <t>Norwegian University of Science and Technology (NTNU)</t>
  </si>
  <si>
    <t>P LISBOA05</t>
  </si>
  <si>
    <t>Instituto Politécnico de Lisboa - Instituto Superior de Engenharia de Lisboa (ISEL)</t>
  </si>
  <si>
    <t>Vít Hromádka</t>
  </si>
  <si>
    <t>Tomáš Pavlovský</t>
  </si>
  <si>
    <t>FSI, Milan Ostrý</t>
  </si>
  <si>
    <t>Tomáš Apeltauer</t>
  </si>
  <si>
    <t>TR KIRKLAR01</t>
  </si>
  <si>
    <t>Kirklareli University</t>
  </si>
  <si>
    <t>Pol.</t>
  </si>
  <si>
    <t>F ORLEANS01</t>
  </si>
  <si>
    <t>0732, 023</t>
  </si>
  <si>
    <t>PL KRAKOW03</t>
  </si>
  <si>
    <t>Kód oboru*</t>
  </si>
  <si>
    <t>Vysvětlivky</t>
  </si>
  <si>
    <t>Architecture and Town Planning</t>
  </si>
  <si>
    <t xml:space="preserve">Kód oboru:  </t>
  </si>
  <si>
    <t>Building and Civil Engineering</t>
  </si>
  <si>
    <t>Earth Sciences (sem patří např. geodézie)</t>
  </si>
  <si>
    <t>023</t>
  </si>
  <si>
    <t>Languages (pouze pro pracovníky)</t>
  </si>
  <si>
    <t>PL KRAKOW02</t>
  </si>
  <si>
    <t>AGH University of Science and Technology</t>
  </si>
  <si>
    <t>0521, 0712, 0532</t>
  </si>
  <si>
    <t>P VILA-RE01</t>
  </si>
  <si>
    <t>PL KRAKOW06</t>
  </si>
  <si>
    <t>University of Agriculture in Krakow</t>
  </si>
  <si>
    <t>0712</t>
  </si>
  <si>
    <t>Environmental Protection Technology  (voda)</t>
  </si>
  <si>
    <t>D HILDESH02</t>
  </si>
  <si>
    <t>Nikol Žižková, FP</t>
  </si>
  <si>
    <t>Otto Plášek</t>
  </si>
  <si>
    <t xml:space="preserve"> 0732</t>
  </si>
  <si>
    <t>0712, 0731, 0732</t>
  </si>
  <si>
    <t xml:space="preserve">0732 </t>
  </si>
  <si>
    <t>HU</t>
  </si>
  <si>
    <t>HR SPLIT01</t>
  </si>
  <si>
    <t>University of Split</t>
  </si>
  <si>
    <t>Polytechnic Institute of Coimbra</t>
  </si>
  <si>
    <t>P COIMBRA02</t>
  </si>
  <si>
    <t>Dalibor Bartoněk</t>
  </si>
  <si>
    <t>PL OLSZTYN01</t>
  </si>
  <si>
    <t>University of Warmia and Mazury in Olsztyn</t>
  </si>
  <si>
    <t>0732 (0532)</t>
  </si>
  <si>
    <t>Karel Struhala</t>
  </si>
  <si>
    <t>Poznámka</t>
  </si>
  <si>
    <t>0532 (0731)</t>
  </si>
  <si>
    <t>S VAXJO03</t>
  </si>
  <si>
    <t>Linnaeus University</t>
  </si>
  <si>
    <t>Barbora Nečasová</t>
  </si>
  <si>
    <t>071</t>
  </si>
  <si>
    <t>0413</t>
  </si>
  <si>
    <t>Management and Administration</t>
  </si>
  <si>
    <t>Markéta Valečková</t>
  </si>
  <si>
    <t>Rostislav Drochytka</t>
  </si>
  <si>
    <t>Jiří Zach</t>
  </si>
  <si>
    <t>E SEVILLA01</t>
  </si>
  <si>
    <t>0732, 071</t>
  </si>
  <si>
    <t>Hana Šimonová</t>
  </si>
  <si>
    <t>PL POZNAN02</t>
  </si>
  <si>
    <t>0541</t>
  </si>
  <si>
    <t>Josef Diblík</t>
  </si>
  <si>
    <t>F METZ38</t>
  </si>
  <si>
    <t>SK ZVOLEN01</t>
  </si>
  <si>
    <t>07</t>
  </si>
  <si>
    <t>Markéta Sedláková</t>
  </si>
  <si>
    <t xml:space="preserve">ES </t>
  </si>
  <si>
    <t>E MADRID05</t>
  </si>
  <si>
    <t>07, 0732</t>
  </si>
  <si>
    <t>N HALDEN02</t>
  </si>
  <si>
    <t>E GRANADA01</t>
  </si>
  <si>
    <t>071, 0711, 0712</t>
  </si>
  <si>
    <t>Michal Kriška</t>
  </si>
  <si>
    <t>DK ODENSE01</t>
  </si>
  <si>
    <t>University of Southern Denmark</t>
  </si>
  <si>
    <t>Nikol Žizková, Ludmila Zelinková</t>
  </si>
  <si>
    <t>PL BYDGOSZ02</t>
  </si>
  <si>
    <t>UTP University of Science and Technology</t>
  </si>
  <si>
    <t>073</t>
  </si>
  <si>
    <t>B LEUVEN01</t>
  </si>
  <si>
    <t>E BILBAO01</t>
  </si>
  <si>
    <t>F SCEAUX01</t>
  </si>
  <si>
    <t>EPF Graduate School of Engineering</t>
  </si>
  <si>
    <t>071/0732</t>
  </si>
  <si>
    <t>Ludmila Zelinková, Nikol Žižková</t>
  </si>
  <si>
    <t>HU DEBRECE01</t>
  </si>
  <si>
    <t>Miloš Kalousek</t>
  </si>
  <si>
    <t>TR ISTANBU19</t>
  </si>
  <si>
    <t>Istanbul Kültür University</t>
  </si>
  <si>
    <t>Vienna University of Technology</t>
  </si>
  <si>
    <t>University of Natural Resorces and Life Sciences Vienna</t>
  </si>
  <si>
    <t>Ghent University</t>
  </si>
  <si>
    <t>Catholic University of Leuven - Faculty of Engineering Technology</t>
  </si>
  <si>
    <t>University of Architecture, Civil Engineering and Geodesy (UACEG)</t>
  </si>
  <si>
    <t>University of Applied Sciences and Arts, Hildesheim/Holzminden/Goettingen</t>
  </si>
  <si>
    <t>Hochschule Karlsruhe – Technik und Wirtschaft</t>
  </si>
  <si>
    <t>Hochschule Wismar, University of Applied Sciences, Technology, Business and Design</t>
  </si>
  <si>
    <t>Aarhus University School of Engineering</t>
  </si>
  <si>
    <t>University of Alicante</t>
  </si>
  <si>
    <t>Polytechnic University of Catalonia (UPC) - Barcelona School of Building Construction (EPSEB)</t>
  </si>
  <si>
    <t>Polytechnic University of Catalonia (UPC) - Barcelona School of Civil Engineering (ETSECCPB)</t>
  </si>
  <si>
    <t>University of the Basque Country (UPV/EHU)</t>
  </si>
  <si>
    <t>University of A Coruña</t>
  </si>
  <si>
    <t>Technical University of Madrid</t>
  </si>
  <si>
    <t>University of Ovideo</t>
  </si>
  <si>
    <t>University of Sevilla</t>
  </si>
  <si>
    <t>The School of Construction, Public Works and Civil Engineering Trades in Metz (ESITC)</t>
  </si>
  <si>
    <t>University of Orléans</t>
  </si>
  <si>
    <t>University of Pau and Pays de l'Adour (UPPA)</t>
  </si>
  <si>
    <t>Institut National des Sciences Appliquées de Rennes (INSA)</t>
  </si>
  <si>
    <t>École Nationale Supérieure d´Architecture de Bretagne (ENSAB)</t>
  </si>
  <si>
    <t>Institut National des Sciences Appliquées de Strasbourg (INSA)</t>
  </si>
  <si>
    <t>National Technical University of Athens (NTUA)</t>
  </si>
  <si>
    <t>University of Zagreb - Faculty of Civil Engineering</t>
  </si>
  <si>
    <t>University of Zagreb - Faculty of Geodesy</t>
  </si>
  <si>
    <t>University of Debrecen - Faculty of Engineering</t>
  </si>
  <si>
    <t>University of Catania</t>
  </si>
  <si>
    <t>University of Modena and Reggio Emilia</t>
  </si>
  <si>
    <t>University of Pavia</t>
  </si>
  <si>
    <t>Østfold University College</t>
  </si>
  <si>
    <t>Koszalin University of Technology</t>
  </si>
  <si>
    <t>Cracow University of Technology</t>
  </si>
  <si>
    <t>Opole University of Technology</t>
  </si>
  <si>
    <t>Wrocław University of Environmental and Life Sciences</t>
  </si>
  <si>
    <t>University of Aveiro</t>
  </si>
  <si>
    <t>University of Minho</t>
  </si>
  <si>
    <t>Polytechnic of Leira</t>
  </si>
  <si>
    <t>University of Trás-os-Montes and Alto Douro</t>
  </si>
  <si>
    <t>"Gheorghe Asachi" Technical University of Iaşi</t>
  </si>
  <si>
    <t>Slovak University of Technology in Bratislava - Institute of Management</t>
  </si>
  <si>
    <t>Slovak University of Technology in Bratislava - Faculty of Chemical and Food Technology</t>
  </si>
  <si>
    <t>Technical University in Zvolen</t>
  </si>
  <si>
    <t>University of Žilina</t>
  </si>
  <si>
    <t>University of Granada</t>
  </si>
  <si>
    <t>Poznan University of Technology</t>
  </si>
  <si>
    <t>TR ESKISEH03</t>
  </si>
  <si>
    <t>Eskisehir Technical University</t>
  </si>
  <si>
    <t>původně Anadolu University</t>
  </si>
  <si>
    <t>University of Pécs</t>
  </si>
  <si>
    <t>PL RZESZOW01</t>
  </si>
  <si>
    <t>Rzeszow University of Technology</t>
  </si>
  <si>
    <t>Petr Hlavínek</t>
  </si>
  <si>
    <t>HU PECS01</t>
  </si>
  <si>
    <t>I BOLZANO01</t>
  </si>
  <si>
    <t>Free University of Bozen-Bolzano</t>
  </si>
  <si>
    <t>Ondřej Šikula</t>
  </si>
  <si>
    <t>E CIUDAR01</t>
  </si>
  <si>
    <t>Universidad de Castilla-la Mancha</t>
  </si>
  <si>
    <t>Jan Pěnčík</t>
  </si>
  <si>
    <t>I LECCE01</t>
  </si>
  <si>
    <t>Universitá del Salento</t>
  </si>
  <si>
    <t>PL WARSZAW02</t>
  </si>
  <si>
    <t>0732 (V)</t>
  </si>
  <si>
    <t>Jaromír Říha</t>
  </si>
  <si>
    <t>Warsaw University of Technology (Faculty of Civil Engineering)</t>
  </si>
  <si>
    <t>Warsaw University of Technology (Faculty of Building Services, Hydro and Environmental Engineering)</t>
  </si>
  <si>
    <t>SK NITRA02</t>
  </si>
  <si>
    <t>Slovak University of Agriculture in Nitra</t>
  </si>
  <si>
    <t>F ANGERS01</t>
  </si>
  <si>
    <t>Université d´Angers</t>
  </si>
  <si>
    <t>Zbyněk Keršner, Ludmila Zelinková</t>
  </si>
  <si>
    <t>Ludmila Zelinková, FA</t>
  </si>
  <si>
    <t>I PALERMO01</t>
  </si>
  <si>
    <t>Universitá degli Studi di Palermo</t>
  </si>
  <si>
    <t>Jan Pěnčík, Anna Motejzíková Pospíšilová</t>
  </si>
  <si>
    <t>LT KAUNAS12</t>
  </si>
  <si>
    <t>Kaunas University of Applied Engineering Science</t>
  </si>
  <si>
    <t>Vilnius Gediminas Technical University - Faculty of Civil Engineering</t>
  </si>
  <si>
    <t>Vilnius Gediminas Technical University - Faculty of Transport Engineering</t>
  </si>
  <si>
    <t>PL BIALYST04</t>
  </si>
  <si>
    <t>University of Bialystok</t>
  </si>
  <si>
    <t>Matematics</t>
  </si>
  <si>
    <t>HU BUDAPES02</t>
  </si>
  <si>
    <t>Budapest Universtiy of Technology and Economics</t>
  </si>
  <si>
    <t>PL SZCZECI02</t>
  </si>
  <si>
    <t>West Pomeranian University of Technology</t>
  </si>
  <si>
    <t>Abdullah Gul University</t>
  </si>
  <si>
    <t>E VALENCI02</t>
  </si>
  <si>
    <t>4436, 07</t>
  </si>
  <si>
    <t>Radovan Machotka, Otto Plášek</t>
  </si>
  <si>
    <t>F CACHAN04</t>
  </si>
  <si>
    <t>ESITC Paris</t>
  </si>
  <si>
    <t>F NANTES01</t>
  </si>
  <si>
    <t>Université de Nantes IUT St Nazaire</t>
  </si>
  <si>
    <t>F PARIS086</t>
  </si>
  <si>
    <t>Ecole des Ingénieurs de la Ville de Paris</t>
  </si>
  <si>
    <t>LT KAUNAS01</t>
  </si>
  <si>
    <t>Vytautas Magnus University</t>
  </si>
  <si>
    <t>NL</t>
  </si>
  <si>
    <t>NL VLISSIN01</t>
  </si>
  <si>
    <t>HZ University of Applied Sciences</t>
  </si>
  <si>
    <t>PL WROCLAW02</t>
  </si>
  <si>
    <t>Wroclaw University of Science and Technology</t>
  </si>
  <si>
    <t>07, 071, 0715, 0722, 0732</t>
  </si>
  <si>
    <t>SK KOCICE03</t>
  </si>
  <si>
    <t>Juraj Dulenčín</t>
  </si>
  <si>
    <t>D BOCHUM01</t>
  </si>
  <si>
    <t>Ruhr University Bochum</t>
  </si>
  <si>
    <t>I VENEZIA02</t>
  </si>
  <si>
    <t>Universitá IUAV di Venezia</t>
  </si>
  <si>
    <t>RS</t>
  </si>
  <si>
    <t>RS BELGRAD02</t>
  </si>
  <si>
    <t>University of Belgrade</t>
  </si>
  <si>
    <t>Universitat Politécnica de Valéncia - ETSIGCT - School of Engineering in Geodesy, Cartography and Surveying</t>
  </si>
  <si>
    <t>Université Grenoble Alpes</t>
  </si>
  <si>
    <t>2*</t>
  </si>
  <si>
    <t>F PARIS129</t>
  </si>
  <si>
    <t>INSA Paris-Val de Seine</t>
  </si>
  <si>
    <t>073 (0731)</t>
  </si>
  <si>
    <t>Mobilita studentů FAST</t>
  </si>
  <si>
    <t>Mobilita praconvíků FAST - školení</t>
  </si>
  <si>
    <t>Počet dnů</t>
  </si>
  <si>
    <t>Platnost smlouvy</t>
  </si>
  <si>
    <t>2022 - 2027</t>
  </si>
  <si>
    <t>2028/29</t>
  </si>
  <si>
    <t>školení bez oboru</t>
  </si>
  <si>
    <t>HU BUDAPES16</t>
  </si>
  <si>
    <t>Óbuda University (Ybl Miklós Faculty of Architecture and Civil Engineering)</t>
  </si>
  <si>
    <t>TR KAYSERI04</t>
  </si>
  <si>
    <t>F GRENOBL55</t>
  </si>
  <si>
    <t>??</t>
  </si>
  <si>
    <t>DK KOBENHA58</t>
  </si>
  <si>
    <t>KEA - Copenhagen Scool of Design and Technology</t>
  </si>
  <si>
    <t>2021-2027</t>
  </si>
  <si>
    <t>D DORTMUN01</t>
  </si>
  <si>
    <t>Technische Universität Dortmund</t>
  </si>
  <si>
    <t>Drahomír Novák</t>
  </si>
  <si>
    <t>0710 (0732)</t>
  </si>
  <si>
    <t>2024/25</t>
  </si>
  <si>
    <t xml:space="preserve">2028/29  </t>
  </si>
  <si>
    <t>automat. prodl.</t>
  </si>
  <si>
    <t>2027/28</t>
  </si>
  <si>
    <t>E BADAJOZ01</t>
  </si>
  <si>
    <t>Universidad de Extremadura</t>
  </si>
  <si>
    <t>původně IUT1 de Grenoble; počty staff mobility budeme řešit později</t>
  </si>
  <si>
    <t xml:space="preserve">automat. prodl. </t>
  </si>
  <si>
    <t xml:space="preserve">Université Gustave Eiffel </t>
  </si>
  <si>
    <t>F PARIS068</t>
  </si>
  <si>
    <t xml:space="preserve">Ecole Spéciale des Travaux Publics, du Batiment et de l´Industrie </t>
  </si>
  <si>
    <t>07/0732</t>
  </si>
  <si>
    <t>0732, 0731</t>
  </si>
  <si>
    <t>školení pro administrativu (041)</t>
  </si>
  <si>
    <t>Politecnico di Milano</t>
  </si>
  <si>
    <t>LT VILNIUS14</t>
  </si>
  <si>
    <t>Vilnius College of Technologies and Design</t>
  </si>
  <si>
    <t>prodloužení ano</t>
  </si>
  <si>
    <t>IIA společně FAST, FEKT a FCH</t>
  </si>
  <si>
    <t>u ARC pouze pro Bc a nM studium; bez odezvy ze strany PL</t>
  </si>
  <si>
    <t>bude jednání o počtech na staff mobility</t>
  </si>
  <si>
    <t>tbd</t>
  </si>
  <si>
    <t>University of Ljubljana - Faculty of Architecture</t>
  </si>
  <si>
    <t>University of Ljubljana - Faculty of Civil and Geodetic Engineering</t>
  </si>
  <si>
    <t>ze strany FAST zájem rozšířit, bude projednáváno</t>
  </si>
  <si>
    <t>University of Ljubljana - Faculty of Mechanical Engineering</t>
  </si>
  <si>
    <t>Slovak University of Technology in Bratislava - Faculty of Civil Engineering</t>
  </si>
  <si>
    <t>zájem prodloužit</t>
  </si>
  <si>
    <t>Technical University of Košice - Faculty of Civil Engineering</t>
  </si>
  <si>
    <t>Technical University of Košice - Faculty of Arts</t>
  </si>
  <si>
    <t>Smlouvy v jednání</t>
  </si>
  <si>
    <t xml:space="preserve">dříve Université Paris-Est Marne-la-Vallée </t>
  </si>
  <si>
    <t>původně HU GODOLLO01, od 1.8.2020 Óbuda University</t>
  </si>
  <si>
    <t>* stáže Ph.D. studentů</t>
  </si>
  <si>
    <t>původně Aleksandras Stulginskis University</t>
  </si>
  <si>
    <t>IIA společně FAST a FP</t>
  </si>
  <si>
    <t xml:space="preserve">IIA společně FAST a FSI </t>
  </si>
  <si>
    <t>v jednání</t>
  </si>
  <si>
    <t>Veronika Rodriguezová</t>
  </si>
  <si>
    <t>EULIST</t>
  </si>
  <si>
    <t>HU GYOR01</t>
  </si>
  <si>
    <t>HU VESZPRE01</t>
  </si>
  <si>
    <t>University of Pannonia</t>
  </si>
  <si>
    <t>PL BIALYST01</t>
  </si>
  <si>
    <t>Bialystok University of Technology</t>
  </si>
  <si>
    <t>D HANNOVE01</t>
  </si>
  <si>
    <t>Leibniz University Hannover</t>
  </si>
  <si>
    <t>E MADRID26</t>
  </si>
  <si>
    <t>Rey Juan Carlos University</t>
  </si>
  <si>
    <t>I L-AQUIL01</t>
  </si>
  <si>
    <t>University of L´Aquila</t>
  </si>
  <si>
    <t>S JONKOPIN01</t>
  </si>
  <si>
    <t>Jönköping University</t>
  </si>
  <si>
    <t>University of Györ (Széchenyi Egyetem)</t>
  </si>
  <si>
    <t>SF LAPPEEN01</t>
  </si>
  <si>
    <t>Lappeenranta-Lahti University of Technology LUT</t>
  </si>
  <si>
    <t>+EULIST</t>
  </si>
  <si>
    <t>F PARIS225</t>
  </si>
  <si>
    <t>I UDINE01</t>
  </si>
  <si>
    <t>University of Udine</t>
  </si>
  <si>
    <t>5</t>
  </si>
  <si>
    <t>společně s FSI a FEKT</t>
  </si>
  <si>
    <t>Seznam Inter-institucionálních smluv FAST v rámci programu Erasmus+ pro rok 2025/26 - stav k 11. 6. 2025</t>
  </si>
  <si>
    <t>TR TRABZON01</t>
  </si>
  <si>
    <t>Karadeniz Technical University</t>
  </si>
  <si>
    <t>smlouva před podpisem</t>
  </si>
  <si>
    <t>ST-POLT03</t>
  </si>
  <si>
    <t>Fachhochschule St. Pölten</t>
  </si>
  <si>
    <t>Tomáš Vymazal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</si>
</sst>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49" fontId="0" fillId="0" borderId="4" xfId="0" applyNumberForma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4" fontId="0" fillId="0" borderId="7" xfId="0" applyNumberForma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6" xfId="0" applyNumberForma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58D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5"/>
  <sheetViews>
    <sheetView tabSelected="1" workbookViewId="0">
      <selection activeCell="F101" sqref="F101"/>
    </sheetView>
  </sheetViews>
  <sheetFormatPr defaultRowHeight="15" x14ac:dyDescent="0.25"/>
  <cols>
    <col min="1" max="1" width="7.28515625" style="9" customWidth="1"/>
    <col min="2" max="2" width="8.140625" style="9" customWidth="1"/>
    <col min="3" max="3" width="15.7109375" style="9" customWidth="1"/>
    <col min="4" max="4" width="36.85546875" style="10" customWidth="1"/>
    <col min="5" max="5" width="14.28515625" style="9" customWidth="1"/>
    <col min="6" max="6" width="31.85546875" style="9" customWidth="1"/>
    <col min="7" max="12" width="11" style="9" customWidth="1"/>
    <col min="13" max="13" width="17" style="9" customWidth="1"/>
    <col min="14" max="14" width="39.5703125" style="9" customWidth="1"/>
    <col min="15" max="16384" width="9.140625" style="9"/>
  </cols>
  <sheetData>
    <row r="1" spans="1:14" ht="21" x14ac:dyDescent="0.25">
      <c r="A1" s="114" t="s">
        <v>414</v>
      </c>
    </row>
    <row r="2" spans="1:14" ht="15.75" thickBot="1" x14ac:dyDescent="0.3"/>
    <row r="3" spans="1:14" ht="46.5" customHeight="1" x14ac:dyDescent="0.25">
      <c r="A3" s="155" t="s">
        <v>133</v>
      </c>
      <c r="B3" s="157" t="s">
        <v>100</v>
      </c>
      <c r="C3" s="159" t="s">
        <v>101</v>
      </c>
      <c r="D3" s="157" t="s">
        <v>102</v>
      </c>
      <c r="E3" s="157" t="s">
        <v>137</v>
      </c>
      <c r="F3" s="157" t="s">
        <v>103</v>
      </c>
      <c r="G3" s="151" t="s">
        <v>333</v>
      </c>
      <c r="H3" s="152"/>
      <c r="I3" s="151" t="s">
        <v>107</v>
      </c>
      <c r="J3" s="152"/>
      <c r="K3" s="151" t="s">
        <v>334</v>
      </c>
      <c r="L3" s="152"/>
      <c r="M3" s="149" t="s">
        <v>336</v>
      </c>
      <c r="N3" s="153" t="s">
        <v>169</v>
      </c>
    </row>
    <row r="4" spans="1:14" ht="34.5" customHeight="1" x14ac:dyDescent="0.25">
      <c r="A4" s="156"/>
      <c r="B4" s="158"/>
      <c r="C4" s="158"/>
      <c r="D4" s="158"/>
      <c r="E4" s="158"/>
      <c r="F4" s="158"/>
      <c r="G4" s="110" t="s">
        <v>97</v>
      </c>
      <c r="H4" s="110" t="s">
        <v>98</v>
      </c>
      <c r="I4" s="110" t="s">
        <v>99</v>
      </c>
      <c r="J4" s="110" t="s">
        <v>335</v>
      </c>
      <c r="K4" s="110" t="s">
        <v>99</v>
      </c>
      <c r="L4" s="110" t="s">
        <v>335</v>
      </c>
      <c r="M4" s="150"/>
      <c r="N4" s="154"/>
    </row>
    <row r="5" spans="1:14" ht="10.5" customHeight="1" x14ac:dyDescent="0.25">
      <c r="A5" s="11"/>
      <c r="B5" s="3"/>
      <c r="C5" s="3"/>
      <c r="D5" s="12"/>
      <c r="E5" s="3"/>
      <c r="F5" s="3"/>
      <c r="G5" s="13"/>
      <c r="H5" s="13"/>
      <c r="I5" s="66"/>
      <c r="J5" s="66"/>
      <c r="K5" s="66"/>
      <c r="L5" s="66"/>
      <c r="M5" s="67"/>
      <c r="N5" s="14"/>
    </row>
    <row r="6" spans="1:14" ht="21.75" customHeight="1" x14ac:dyDescent="0.25">
      <c r="A6" s="82">
        <v>1</v>
      </c>
      <c r="B6" s="71" t="s">
        <v>0</v>
      </c>
      <c r="C6" s="115" t="s">
        <v>418</v>
      </c>
      <c r="D6" s="12" t="s">
        <v>419</v>
      </c>
      <c r="E6" s="71">
        <v>732</v>
      </c>
      <c r="F6" s="71" t="s">
        <v>155</v>
      </c>
      <c r="G6" s="13">
        <v>4</v>
      </c>
      <c r="H6" s="13">
        <v>20</v>
      </c>
      <c r="I6" s="135">
        <v>2</v>
      </c>
      <c r="J6" s="135">
        <v>10</v>
      </c>
      <c r="K6" s="135" t="s">
        <v>115</v>
      </c>
      <c r="L6" s="135"/>
      <c r="M6" s="67" t="s">
        <v>338</v>
      </c>
      <c r="N6" s="14"/>
    </row>
    <row r="7" spans="1:14" ht="19.5" customHeight="1" x14ac:dyDescent="0.25">
      <c r="A7" s="15">
        <f>A6+1</f>
        <v>2</v>
      </c>
      <c r="B7" s="4" t="s">
        <v>0</v>
      </c>
      <c r="C7" s="115" t="s">
        <v>2</v>
      </c>
      <c r="D7" s="16" t="s">
        <v>213</v>
      </c>
      <c r="E7" s="1" t="s">
        <v>1</v>
      </c>
      <c r="F7" s="1" t="s">
        <v>114</v>
      </c>
      <c r="G7" s="2">
        <v>7</v>
      </c>
      <c r="H7" s="2">
        <v>70</v>
      </c>
      <c r="I7" s="98">
        <v>6</v>
      </c>
      <c r="J7" s="98">
        <v>30</v>
      </c>
      <c r="K7" s="64" t="s">
        <v>115</v>
      </c>
      <c r="L7" s="64"/>
      <c r="M7" s="101" t="s">
        <v>354</v>
      </c>
      <c r="N7" s="113" t="s">
        <v>408</v>
      </c>
    </row>
    <row r="8" spans="1:14" ht="30.75" customHeight="1" x14ac:dyDescent="0.25">
      <c r="A8" s="15">
        <f>A7+1</f>
        <v>3</v>
      </c>
      <c r="B8" s="4" t="s">
        <v>0</v>
      </c>
      <c r="C8" s="116" t="s">
        <v>4</v>
      </c>
      <c r="D8" s="17" t="s">
        <v>214</v>
      </c>
      <c r="E8" s="1" t="s">
        <v>1</v>
      </c>
      <c r="F8" s="1" t="s">
        <v>105</v>
      </c>
      <c r="G8" s="4">
        <v>2</v>
      </c>
      <c r="H8" s="4">
        <v>12</v>
      </c>
      <c r="I8" s="98">
        <v>3</v>
      </c>
      <c r="J8" s="98">
        <v>15</v>
      </c>
      <c r="K8" s="64" t="s">
        <v>115</v>
      </c>
      <c r="L8" s="64"/>
      <c r="M8" s="101" t="s">
        <v>354</v>
      </c>
      <c r="N8" s="5"/>
    </row>
    <row r="9" spans="1:14" ht="18" customHeight="1" x14ac:dyDescent="0.25">
      <c r="A9" s="15">
        <f t="shared" ref="A9:A105" si="0">A8+1</f>
        <v>4</v>
      </c>
      <c r="B9" s="4" t="s">
        <v>5</v>
      </c>
      <c r="C9" s="116" t="s">
        <v>6</v>
      </c>
      <c r="D9" s="17" t="s">
        <v>215</v>
      </c>
      <c r="E9" s="1" t="s">
        <v>1</v>
      </c>
      <c r="F9" s="1" t="s">
        <v>106</v>
      </c>
      <c r="G9" s="4">
        <v>3</v>
      </c>
      <c r="H9" s="4">
        <v>15</v>
      </c>
      <c r="I9" s="98">
        <v>2</v>
      </c>
      <c r="J9" s="98">
        <v>10</v>
      </c>
      <c r="K9" s="64" t="s">
        <v>115</v>
      </c>
      <c r="L9" s="64"/>
      <c r="M9" s="117" t="s">
        <v>338</v>
      </c>
      <c r="N9" s="5"/>
    </row>
    <row r="10" spans="1:14" ht="30" customHeight="1" x14ac:dyDescent="0.25">
      <c r="A10" s="15">
        <f t="shared" si="0"/>
        <v>5</v>
      </c>
      <c r="B10" s="4" t="s">
        <v>5</v>
      </c>
      <c r="C10" s="116" t="s">
        <v>203</v>
      </c>
      <c r="D10" s="17" t="s">
        <v>216</v>
      </c>
      <c r="E10" s="1" t="s">
        <v>18</v>
      </c>
      <c r="F10" s="1" t="s">
        <v>178</v>
      </c>
      <c r="G10" s="4">
        <v>3</v>
      </c>
      <c r="H10" s="4">
        <v>15</v>
      </c>
      <c r="I10" s="98">
        <v>2</v>
      </c>
      <c r="J10" s="98">
        <v>10</v>
      </c>
      <c r="K10" s="64">
        <v>1</v>
      </c>
      <c r="L10" s="64">
        <v>5</v>
      </c>
      <c r="M10" s="117" t="s">
        <v>338</v>
      </c>
      <c r="N10" s="5"/>
    </row>
    <row r="11" spans="1:14" ht="30" customHeight="1" x14ac:dyDescent="0.25">
      <c r="A11" s="15">
        <f t="shared" si="0"/>
        <v>6</v>
      </c>
      <c r="B11" s="3" t="s">
        <v>7</v>
      </c>
      <c r="C11" s="115" t="s">
        <v>8</v>
      </c>
      <c r="D11" s="16" t="s">
        <v>217</v>
      </c>
      <c r="E11" s="6" t="s">
        <v>9</v>
      </c>
      <c r="F11" s="6" t="s">
        <v>420</v>
      </c>
      <c r="G11" s="4">
        <v>4</v>
      </c>
      <c r="H11" s="4">
        <v>40</v>
      </c>
      <c r="I11" s="98">
        <v>2</v>
      </c>
      <c r="J11" s="98">
        <v>10</v>
      </c>
      <c r="K11" s="65">
        <v>2</v>
      </c>
      <c r="L11" s="65">
        <v>20</v>
      </c>
      <c r="M11" s="101" t="s">
        <v>354</v>
      </c>
      <c r="N11" s="8"/>
    </row>
    <row r="12" spans="1:14" ht="18" customHeight="1" x14ac:dyDescent="0.25">
      <c r="A12" s="15">
        <f t="shared" si="0"/>
        <v>7</v>
      </c>
      <c r="B12" s="3" t="s">
        <v>7</v>
      </c>
      <c r="C12" s="115" t="s">
        <v>10</v>
      </c>
      <c r="D12" s="16" t="s">
        <v>11</v>
      </c>
      <c r="E12" s="6" t="s">
        <v>1</v>
      </c>
      <c r="F12" s="6" t="s">
        <v>420</v>
      </c>
      <c r="G12" s="4">
        <v>1</v>
      </c>
      <c r="H12" s="4">
        <v>5</v>
      </c>
      <c r="I12" s="98">
        <v>0</v>
      </c>
      <c r="J12" s="98">
        <v>0</v>
      </c>
      <c r="K12" s="65">
        <v>2</v>
      </c>
      <c r="L12" s="65">
        <v>10</v>
      </c>
      <c r="M12" s="101" t="s">
        <v>354</v>
      </c>
      <c r="N12" s="8"/>
    </row>
    <row r="13" spans="1:14" ht="18" customHeight="1" x14ac:dyDescent="0.25">
      <c r="A13" s="15">
        <f t="shared" si="0"/>
        <v>8</v>
      </c>
      <c r="B13" s="4" t="s">
        <v>12</v>
      </c>
      <c r="C13" s="115" t="s">
        <v>13</v>
      </c>
      <c r="D13" s="17" t="s">
        <v>14</v>
      </c>
      <c r="E13" s="1" t="s">
        <v>1</v>
      </c>
      <c r="F13" s="1" t="s">
        <v>108</v>
      </c>
      <c r="G13" s="4">
        <v>2</v>
      </c>
      <c r="H13" s="4">
        <v>12</v>
      </c>
      <c r="I13" s="98">
        <v>2</v>
      </c>
      <c r="J13" s="98">
        <v>10</v>
      </c>
      <c r="K13" s="65" t="s">
        <v>115</v>
      </c>
      <c r="L13" s="65">
        <v>35</v>
      </c>
      <c r="M13" s="101" t="s">
        <v>354</v>
      </c>
      <c r="N13" s="5"/>
    </row>
    <row r="14" spans="1:14" ht="18" customHeight="1" x14ac:dyDescent="0.25">
      <c r="A14" s="15">
        <f t="shared" si="0"/>
        <v>9</v>
      </c>
      <c r="B14" s="4" t="s">
        <v>12</v>
      </c>
      <c r="C14" s="115" t="s">
        <v>320</v>
      </c>
      <c r="D14" s="17" t="s">
        <v>321</v>
      </c>
      <c r="E14" s="54" t="s">
        <v>1</v>
      </c>
      <c r="F14" s="54" t="s">
        <v>105</v>
      </c>
      <c r="G14" s="4">
        <v>2</v>
      </c>
      <c r="H14" s="4">
        <v>12</v>
      </c>
      <c r="I14" s="98">
        <v>2</v>
      </c>
      <c r="J14" s="98">
        <v>10</v>
      </c>
      <c r="K14" s="65" t="s">
        <v>115</v>
      </c>
      <c r="L14" s="65"/>
      <c r="M14" s="117" t="s">
        <v>355</v>
      </c>
      <c r="N14" s="5"/>
    </row>
    <row r="15" spans="1:14" ht="18" customHeight="1" x14ac:dyDescent="0.25">
      <c r="A15" s="15">
        <f t="shared" si="0"/>
        <v>10</v>
      </c>
      <c r="B15" s="4" t="s">
        <v>12</v>
      </c>
      <c r="C15" s="115" t="s">
        <v>348</v>
      </c>
      <c r="D15" s="17" t="s">
        <v>349</v>
      </c>
      <c r="E15" s="70" t="s">
        <v>18</v>
      </c>
      <c r="F15" s="70" t="s">
        <v>350</v>
      </c>
      <c r="G15" s="4">
        <v>2</v>
      </c>
      <c r="H15" s="4">
        <v>10</v>
      </c>
      <c r="I15" s="98">
        <v>2</v>
      </c>
      <c r="J15" s="98">
        <v>10</v>
      </c>
      <c r="K15" s="65">
        <v>2</v>
      </c>
      <c r="L15" s="65">
        <v>10</v>
      </c>
      <c r="M15" s="117" t="s">
        <v>355</v>
      </c>
      <c r="N15" s="5"/>
    </row>
    <row r="16" spans="1:14" ht="18" customHeight="1" x14ac:dyDescent="0.25">
      <c r="A16" s="15">
        <f t="shared" si="0"/>
        <v>11</v>
      </c>
      <c r="B16" s="3" t="s">
        <v>12</v>
      </c>
      <c r="C16" s="115" t="s">
        <v>15</v>
      </c>
      <c r="D16" s="16" t="s">
        <v>16</v>
      </c>
      <c r="E16" s="1" t="s">
        <v>1</v>
      </c>
      <c r="F16" s="1" t="s">
        <v>155</v>
      </c>
      <c r="G16" s="4">
        <v>2</v>
      </c>
      <c r="H16" s="4">
        <v>10</v>
      </c>
      <c r="I16" s="98">
        <v>2</v>
      </c>
      <c r="J16" s="98">
        <v>10</v>
      </c>
      <c r="K16" s="65">
        <v>2</v>
      </c>
      <c r="L16" s="65">
        <v>10</v>
      </c>
      <c r="M16" s="117" t="s">
        <v>338</v>
      </c>
      <c r="N16" s="8"/>
    </row>
    <row r="17" spans="1:14" ht="18" customHeight="1" x14ac:dyDescent="0.25">
      <c r="A17" s="15">
        <f t="shared" si="0"/>
        <v>12</v>
      </c>
      <c r="B17" s="71" t="s">
        <v>12</v>
      </c>
      <c r="C17" s="115" t="s">
        <v>397</v>
      </c>
      <c r="D17" s="72" t="s">
        <v>398</v>
      </c>
      <c r="E17" s="73" t="s">
        <v>18</v>
      </c>
      <c r="F17" s="73" t="s">
        <v>391</v>
      </c>
      <c r="G17" s="4">
        <v>3</v>
      </c>
      <c r="H17" s="4">
        <v>15</v>
      </c>
      <c r="I17" s="98">
        <v>2</v>
      </c>
      <c r="J17" s="98">
        <v>10</v>
      </c>
      <c r="K17" s="65">
        <v>2</v>
      </c>
      <c r="L17" s="65">
        <v>10</v>
      </c>
      <c r="M17" s="101" t="s">
        <v>338</v>
      </c>
      <c r="N17" s="8" t="s">
        <v>391</v>
      </c>
    </row>
    <row r="18" spans="1:14" ht="30" customHeight="1" x14ac:dyDescent="0.25">
      <c r="A18" s="15">
        <f t="shared" si="0"/>
        <v>13</v>
      </c>
      <c r="B18" s="3" t="s">
        <v>12</v>
      </c>
      <c r="C18" s="115" t="s">
        <v>153</v>
      </c>
      <c r="D18" s="16" t="s">
        <v>218</v>
      </c>
      <c r="E18" s="1" t="s">
        <v>1</v>
      </c>
      <c r="F18" s="1" t="s">
        <v>111</v>
      </c>
      <c r="G18" s="4">
        <v>2</v>
      </c>
      <c r="H18" s="4">
        <v>12</v>
      </c>
      <c r="I18" s="98">
        <v>2</v>
      </c>
      <c r="J18" s="98">
        <v>10</v>
      </c>
      <c r="K18" s="65">
        <v>2</v>
      </c>
      <c r="L18" s="65">
        <v>10</v>
      </c>
      <c r="M18" s="101" t="s">
        <v>354</v>
      </c>
      <c r="N18" s="8"/>
    </row>
    <row r="19" spans="1:14" ht="30" customHeight="1" x14ac:dyDescent="0.25">
      <c r="A19" s="15">
        <f t="shared" si="0"/>
        <v>14</v>
      </c>
      <c r="B19" s="3" t="s">
        <v>12</v>
      </c>
      <c r="C19" s="115" t="s">
        <v>17</v>
      </c>
      <c r="D19" s="16" t="s">
        <v>219</v>
      </c>
      <c r="E19" s="1" t="s">
        <v>18</v>
      </c>
      <c r="F19" s="1" t="s">
        <v>154</v>
      </c>
      <c r="G19" s="4">
        <v>2</v>
      </c>
      <c r="H19" s="4">
        <v>12</v>
      </c>
      <c r="I19" s="98">
        <v>1</v>
      </c>
      <c r="J19" s="98">
        <v>5</v>
      </c>
      <c r="K19" s="65">
        <v>1</v>
      </c>
      <c r="L19" s="65">
        <v>10</v>
      </c>
      <c r="M19" s="101" t="s">
        <v>354</v>
      </c>
      <c r="N19" s="20" t="s">
        <v>387</v>
      </c>
    </row>
    <row r="20" spans="1:14" ht="45.95" customHeight="1" x14ac:dyDescent="0.25">
      <c r="A20" s="15">
        <f t="shared" si="0"/>
        <v>15</v>
      </c>
      <c r="B20" s="4" t="s">
        <v>12</v>
      </c>
      <c r="C20" s="115" t="s">
        <v>22</v>
      </c>
      <c r="D20" s="17" t="s">
        <v>220</v>
      </c>
      <c r="E20" s="1" t="s">
        <v>18</v>
      </c>
      <c r="F20" s="1" t="s">
        <v>114</v>
      </c>
      <c r="G20" s="4">
        <v>2</v>
      </c>
      <c r="H20" s="4">
        <v>10</v>
      </c>
      <c r="I20" s="98">
        <v>2</v>
      </c>
      <c r="J20" s="98">
        <v>10</v>
      </c>
      <c r="K20" s="65">
        <v>2</v>
      </c>
      <c r="L20" s="65">
        <v>10</v>
      </c>
      <c r="M20" s="101" t="s">
        <v>354</v>
      </c>
      <c r="N20" s="5"/>
    </row>
    <row r="21" spans="1:14" s="18" customFormat="1" ht="18" customHeight="1" x14ac:dyDescent="0.25">
      <c r="A21" s="15">
        <f t="shared" si="0"/>
        <v>16</v>
      </c>
      <c r="B21" s="4" t="s">
        <v>23</v>
      </c>
      <c r="C21" s="115" t="s">
        <v>24</v>
      </c>
      <c r="D21" s="17" t="s">
        <v>221</v>
      </c>
      <c r="E21" s="1" t="s">
        <v>1</v>
      </c>
      <c r="F21" s="35" t="s">
        <v>111</v>
      </c>
      <c r="G21" s="4">
        <v>3</v>
      </c>
      <c r="H21" s="4">
        <v>15</v>
      </c>
      <c r="I21" s="98">
        <v>0</v>
      </c>
      <c r="J21" s="98">
        <v>0</v>
      </c>
      <c r="K21" s="65">
        <v>0</v>
      </c>
      <c r="L21" s="65">
        <v>0</v>
      </c>
      <c r="M21" s="75" t="s">
        <v>354</v>
      </c>
      <c r="N21" s="5"/>
    </row>
    <row r="22" spans="1:14" s="18" customFormat="1" ht="30" customHeight="1" x14ac:dyDescent="0.25">
      <c r="A22" s="15">
        <f t="shared" si="0"/>
        <v>17</v>
      </c>
      <c r="B22" s="4" t="s">
        <v>23</v>
      </c>
      <c r="C22" s="115" t="s">
        <v>345</v>
      </c>
      <c r="D22" s="17" t="s">
        <v>346</v>
      </c>
      <c r="E22" s="69" t="s">
        <v>27</v>
      </c>
      <c r="F22" s="69" t="s">
        <v>319</v>
      </c>
      <c r="G22" s="4">
        <v>0</v>
      </c>
      <c r="H22" s="4">
        <v>0</v>
      </c>
      <c r="I22" s="98">
        <v>2</v>
      </c>
      <c r="J22" s="98">
        <v>10</v>
      </c>
      <c r="K22" s="65">
        <v>2</v>
      </c>
      <c r="L22" s="65">
        <v>10</v>
      </c>
      <c r="M22" s="117" t="s">
        <v>338</v>
      </c>
      <c r="N22" s="5"/>
    </row>
    <row r="23" spans="1:14" s="18" customFormat="1" ht="18" customHeight="1" x14ac:dyDescent="0.25">
      <c r="A23" s="15">
        <f t="shared" si="0"/>
        <v>18</v>
      </c>
      <c r="B23" s="4" t="s">
        <v>23</v>
      </c>
      <c r="C23" s="115" t="s">
        <v>197</v>
      </c>
      <c r="D23" s="17" t="s">
        <v>198</v>
      </c>
      <c r="E23" s="1" t="s">
        <v>1</v>
      </c>
      <c r="F23" s="1" t="s">
        <v>199</v>
      </c>
      <c r="G23" s="4">
        <v>3</v>
      </c>
      <c r="H23" s="4">
        <v>15</v>
      </c>
      <c r="I23" s="98">
        <v>1</v>
      </c>
      <c r="J23" s="98">
        <v>5</v>
      </c>
      <c r="K23" s="65" t="s">
        <v>115</v>
      </c>
      <c r="L23" s="65"/>
      <c r="M23" s="101" t="s">
        <v>354</v>
      </c>
      <c r="N23" s="5"/>
    </row>
    <row r="24" spans="1:14" ht="18" customHeight="1" x14ac:dyDescent="0.25">
      <c r="A24" s="15">
        <f t="shared" si="0"/>
        <v>19</v>
      </c>
      <c r="B24" s="3" t="s">
        <v>25</v>
      </c>
      <c r="C24" s="115" t="s">
        <v>26</v>
      </c>
      <c r="D24" s="16" t="s">
        <v>222</v>
      </c>
      <c r="E24" s="7" t="s">
        <v>27</v>
      </c>
      <c r="F24" s="7" t="s">
        <v>109</v>
      </c>
      <c r="G24" s="4">
        <v>1</v>
      </c>
      <c r="H24" s="4">
        <v>5</v>
      </c>
      <c r="I24" s="98">
        <v>1</v>
      </c>
      <c r="J24" s="98">
        <v>5</v>
      </c>
      <c r="K24" s="65" t="s">
        <v>115</v>
      </c>
      <c r="L24" s="65"/>
      <c r="M24" s="101" t="s">
        <v>354</v>
      </c>
      <c r="N24" s="8"/>
    </row>
    <row r="25" spans="1:14" ht="18" customHeight="1" x14ac:dyDescent="0.25">
      <c r="A25" s="15">
        <f t="shared" si="0"/>
        <v>20</v>
      </c>
      <c r="B25" s="3" t="s">
        <v>25</v>
      </c>
      <c r="C25" s="115" t="s">
        <v>26</v>
      </c>
      <c r="D25" s="16" t="s">
        <v>222</v>
      </c>
      <c r="E25" s="7" t="s">
        <v>1</v>
      </c>
      <c r="F25" s="7" t="s">
        <v>114</v>
      </c>
      <c r="G25" s="4">
        <v>3</v>
      </c>
      <c r="H25" s="4">
        <v>30</v>
      </c>
      <c r="I25" s="98">
        <v>0</v>
      </c>
      <c r="J25" s="98">
        <v>0</v>
      </c>
      <c r="K25" s="65" t="s">
        <v>115</v>
      </c>
      <c r="L25" s="65"/>
      <c r="M25" s="101" t="s">
        <v>354</v>
      </c>
      <c r="N25" s="8"/>
    </row>
    <row r="26" spans="1:14" ht="18" customHeight="1" x14ac:dyDescent="0.25">
      <c r="A26" s="15">
        <f t="shared" si="0"/>
        <v>21</v>
      </c>
      <c r="B26" s="71" t="s">
        <v>25</v>
      </c>
      <c r="C26" s="115" t="s">
        <v>356</v>
      </c>
      <c r="D26" s="72" t="s">
        <v>357</v>
      </c>
      <c r="E26" s="7" t="s">
        <v>1</v>
      </c>
      <c r="F26" s="7" t="s">
        <v>106</v>
      </c>
      <c r="G26" s="4">
        <v>0</v>
      </c>
      <c r="H26" s="4">
        <v>0</v>
      </c>
      <c r="I26" s="98">
        <v>2</v>
      </c>
      <c r="J26" s="98">
        <v>10</v>
      </c>
      <c r="K26" s="65" t="s">
        <v>115</v>
      </c>
      <c r="L26" s="65"/>
      <c r="M26" s="117" t="s">
        <v>338</v>
      </c>
      <c r="N26" s="8"/>
    </row>
    <row r="27" spans="1:14" ht="45.95" customHeight="1" x14ac:dyDescent="0.25">
      <c r="A27" s="15">
        <f t="shared" si="0"/>
        <v>22</v>
      </c>
      <c r="B27" s="3" t="s">
        <v>25</v>
      </c>
      <c r="C27" s="115" t="s">
        <v>28</v>
      </c>
      <c r="D27" s="16" t="s">
        <v>223</v>
      </c>
      <c r="E27" s="7" t="s">
        <v>1</v>
      </c>
      <c r="F27" s="7" t="s">
        <v>110</v>
      </c>
      <c r="G27" s="4">
        <v>3</v>
      </c>
      <c r="H27" s="4">
        <v>15</v>
      </c>
      <c r="I27" s="98">
        <v>1</v>
      </c>
      <c r="J27" s="98">
        <v>5</v>
      </c>
      <c r="K27" s="65" t="s">
        <v>115</v>
      </c>
      <c r="L27" s="65"/>
      <c r="M27" s="120" t="s">
        <v>338</v>
      </c>
      <c r="N27" s="8"/>
    </row>
    <row r="28" spans="1:14" ht="45.95" customHeight="1" x14ac:dyDescent="0.25">
      <c r="A28" s="15">
        <f t="shared" si="0"/>
        <v>23</v>
      </c>
      <c r="B28" s="4" t="s">
        <v>25</v>
      </c>
      <c r="C28" s="115" t="s">
        <v>28</v>
      </c>
      <c r="D28" s="17" t="s">
        <v>224</v>
      </c>
      <c r="E28" s="1" t="s">
        <v>1</v>
      </c>
      <c r="F28" s="1" t="s">
        <v>111</v>
      </c>
      <c r="G28" s="4">
        <v>5</v>
      </c>
      <c r="H28" s="4">
        <v>40</v>
      </c>
      <c r="I28" s="98">
        <v>1</v>
      </c>
      <c r="J28" s="98">
        <v>5</v>
      </c>
      <c r="K28" s="65" t="s">
        <v>115</v>
      </c>
      <c r="L28" s="65"/>
      <c r="M28" s="101" t="s">
        <v>354</v>
      </c>
      <c r="N28" s="5"/>
    </row>
    <row r="29" spans="1:14" ht="30" customHeight="1" x14ac:dyDescent="0.25">
      <c r="A29" s="15">
        <f t="shared" si="0"/>
        <v>24</v>
      </c>
      <c r="B29" s="4" t="s">
        <v>25</v>
      </c>
      <c r="C29" s="115" t="s">
        <v>204</v>
      </c>
      <c r="D29" s="17" t="s">
        <v>225</v>
      </c>
      <c r="E29" s="1" t="s">
        <v>351</v>
      </c>
      <c r="F29" s="1" t="s">
        <v>155</v>
      </c>
      <c r="G29" s="4">
        <v>4</v>
      </c>
      <c r="H29" s="4">
        <v>20</v>
      </c>
      <c r="I29" s="98">
        <v>1</v>
      </c>
      <c r="J29" s="98">
        <v>5</v>
      </c>
      <c r="K29" s="65">
        <v>2</v>
      </c>
      <c r="L29" s="65">
        <v>10</v>
      </c>
      <c r="M29" s="117" t="s">
        <v>355</v>
      </c>
      <c r="N29" s="5"/>
    </row>
    <row r="30" spans="1:14" ht="18" customHeight="1" x14ac:dyDescent="0.25">
      <c r="A30" s="15">
        <f t="shared" si="0"/>
        <v>25</v>
      </c>
      <c r="B30" s="4" t="s">
        <v>25</v>
      </c>
      <c r="C30" s="115" t="s">
        <v>270</v>
      </c>
      <c r="D30" s="17" t="s">
        <v>271</v>
      </c>
      <c r="E30" s="27" t="s">
        <v>1</v>
      </c>
      <c r="F30" s="27" t="s">
        <v>272</v>
      </c>
      <c r="G30" s="4">
        <v>2</v>
      </c>
      <c r="H30" s="4">
        <v>20</v>
      </c>
      <c r="I30" s="98">
        <v>2</v>
      </c>
      <c r="J30" s="98">
        <v>10</v>
      </c>
      <c r="K30" s="65"/>
      <c r="L30" s="65"/>
      <c r="M30" s="101" t="s">
        <v>354</v>
      </c>
      <c r="N30" s="5"/>
    </row>
    <row r="31" spans="1:14" ht="18" customHeight="1" x14ac:dyDescent="0.25">
      <c r="A31" s="15">
        <f t="shared" si="0"/>
        <v>26</v>
      </c>
      <c r="B31" s="4" t="s">
        <v>25</v>
      </c>
      <c r="C31" s="115" t="s">
        <v>194</v>
      </c>
      <c r="D31" s="17" t="s">
        <v>257</v>
      </c>
      <c r="E31" s="1" t="s">
        <v>1</v>
      </c>
      <c r="F31" s="1" t="s">
        <v>111</v>
      </c>
      <c r="G31" s="4">
        <v>0</v>
      </c>
      <c r="H31" s="4">
        <v>0</v>
      </c>
      <c r="I31" s="98">
        <v>2</v>
      </c>
      <c r="J31" s="98">
        <v>10</v>
      </c>
      <c r="K31" s="65">
        <v>2</v>
      </c>
      <c r="L31" s="65">
        <v>10</v>
      </c>
      <c r="M31" s="101" t="s">
        <v>354</v>
      </c>
      <c r="N31" s="19"/>
    </row>
    <row r="32" spans="1:14" ht="18" customHeight="1" x14ac:dyDescent="0.25">
      <c r="A32" s="15">
        <f t="shared" si="0"/>
        <v>27</v>
      </c>
      <c r="B32" s="4" t="s">
        <v>25</v>
      </c>
      <c r="C32" s="115" t="s">
        <v>29</v>
      </c>
      <c r="D32" s="16" t="s">
        <v>226</v>
      </c>
      <c r="E32" s="1" t="s">
        <v>1</v>
      </c>
      <c r="F32" s="1" t="s">
        <v>116</v>
      </c>
      <c r="G32" s="4">
        <v>3</v>
      </c>
      <c r="H32" s="4">
        <v>15</v>
      </c>
      <c r="I32" s="98">
        <v>1</v>
      </c>
      <c r="J32" s="98">
        <v>5</v>
      </c>
      <c r="K32" s="65" t="s">
        <v>115</v>
      </c>
      <c r="L32" s="65"/>
      <c r="M32" s="117" t="s">
        <v>355</v>
      </c>
      <c r="N32" s="8"/>
    </row>
    <row r="33" spans="1:14" ht="18" customHeight="1" x14ac:dyDescent="0.25">
      <c r="A33" s="15">
        <f t="shared" si="0"/>
        <v>28</v>
      </c>
      <c r="B33" s="4" t="s">
        <v>190</v>
      </c>
      <c r="C33" s="115" t="s">
        <v>191</v>
      </c>
      <c r="D33" s="16" t="s">
        <v>227</v>
      </c>
      <c r="E33" s="1" t="s">
        <v>192</v>
      </c>
      <c r="F33" s="1" t="s">
        <v>155</v>
      </c>
      <c r="G33" s="4">
        <v>2</v>
      </c>
      <c r="H33" s="4">
        <v>10</v>
      </c>
      <c r="I33" s="98">
        <v>0</v>
      </c>
      <c r="J33" s="98">
        <v>0</v>
      </c>
      <c r="K33" s="65">
        <v>0</v>
      </c>
      <c r="L33" s="65">
        <v>0</v>
      </c>
      <c r="M33" s="117" t="s">
        <v>338</v>
      </c>
      <c r="N33" s="74"/>
    </row>
    <row r="34" spans="1:14" ht="18" customHeight="1" x14ac:dyDescent="0.25">
      <c r="A34" s="15">
        <f t="shared" si="0"/>
        <v>29</v>
      </c>
      <c r="B34" s="4" t="s">
        <v>25</v>
      </c>
      <c r="C34" s="115" t="s">
        <v>399</v>
      </c>
      <c r="D34" s="72" t="s">
        <v>400</v>
      </c>
      <c r="E34" s="73" t="s">
        <v>1</v>
      </c>
      <c r="F34" s="73" t="s">
        <v>391</v>
      </c>
      <c r="G34" s="4">
        <v>1</v>
      </c>
      <c r="H34" s="4">
        <v>5</v>
      </c>
      <c r="I34" s="98">
        <v>1</v>
      </c>
      <c r="J34" s="98">
        <v>5</v>
      </c>
      <c r="K34" s="65"/>
      <c r="L34" s="65"/>
      <c r="M34" s="101" t="s">
        <v>338</v>
      </c>
      <c r="N34" s="74" t="s">
        <v>391</v>
      </c>
    </row>
    <row r="35" spans="1:14" s="18" customFormat="1" ht="18" customHeight="1" x14ac:dyDescent="0.25">
      <c r="A35" s="15">
        <f t="shared" si="0"/>
        <v>30</v>
      </c>
      <c r="B35" s="4" t="s">
        <v>25</v>
      </c>
      <c r="C35" s="115" t="s">
        <v>30</v>
      </c>
      <c r="D35" s="17" t="s">
        <v>31</v>
      </c>
      <c r="E35" s="1" t="s">
        <v>135</v>
      </c>
      <c r="F35" s="1" t="s">
        <v>106</v>
      </c>
      <c r="G35" s="4">
        <v>2</v>
      </c>
      <c r="H35" s="4">
        <v>12</v>
      </c>
      <c r="I35" s="98">
        <v>4</v>
      </c>
      <c r="J35" s="98">
        <v>20</v>
      </c>
      <c r="K35" s="65">
        <v>4</v>
      </c>
      <c r="L35" s="65">
        <v>20</v>
      </c>
      <c r="M35" s="101" t="s">
        <v>354</v>
      </c>
      <c r="N35" s="5"/>
    </row>
    <row r="36" spans="1:14" ht="18" customHeight="1" x14ac:dyDescent="0.25">
      <c r="A36" s="15">
        <f t="shared" si="0"/>
        <v>31</v>
      </c>
      <c r="B36" s="3" t="s">
        <v>25</v>
      </c>
      <c r="C36" s="115" t="s">
        <v>32</v>
      </c>
      <c r="D36" s="16" t="s">
        <v>228</v>
      </c>
      <c r="E36" s="1" t="s">
        <v>1</v>
      </c>
      <c r="F36" s="1" t="s">
        <v>106</v>
      </c>
      <c r="G36" s="4">
        <v>4</v>
      </c>
      <c r="H36" s="4">
        <v>30</v>
      </c>
      <c r="I36" s="98">
        <v>2</v>
      </c>
      <c r="J36" s="98">
        <v>10</v>
      </c>
      <c r="K36" s="65">
        <v>2</v>
      </c>
      <c r="L36" s="65">
        <v>10</v>
      </c>
      <c r="M36" s="117" t="s">
        <v>355</v>
      </c>
      <c r="N36" s="8"/>
    </row>
    <row r="37" spans="1:14" ht="18" customHeight="1" x14ac:dyDescent="0.25">
      <c r="A37" s="15">
        <f t="shared" si="0"/>
        <v>32</v>
      </c>
      <c r="B37" s="3" t="s">
        <v>25</v>
      </c>
      <c r="C37" s="115" t="s">
        <v>180</v>
      </c>
      <c r="D37" s="16" t="s">
        <v>229</v>
      </c>
      <c r="E37" s="1" t="s">
        <v>181</v>
      </c>
      <c r="F37" s="1" t="s">
        <v>106</v>
      </c>
      <c r="G37" s="4">
        <v>2</v>
      </c>
      <c r="H37" s="4">
        <v>20</v>
      </c>
      <c r="I37" s="98">
        <v>1</v>
      </c>
      <c r="J37" s="98">
        <v>5</v>
      </c>
      <c r="K37" s="65">
        <v>1</v>
      </c>
      <c r="L37" s="65">
        <v>5</v>
      </c>
      <c r="M37" s="101" t="s">
        <v>354</v>
      </c>
      <c r="N37" s="8"/>
    </row>
    <row r="38" spans="1:14" ht="45.95" customHeight="1" x14ac:dyDescent="0.25">
      <c r="A38" s="15">
        <f t="shared" si="0"/>
        <v>33</v>
      </c>
      <c r="B38" s="40" t="s">
        <v>25</v>
      </c>
      <c r="C38" s="115" t="s">
        <v>301</v>
      </c>
      <c r="D38" s="41" t="s">
        <v>327</v>
      </c>
      <c r="E38" s="42" t="s">
        <v>302</v>
      </c>
      <c r="F38" s="42" t="s">
        <v>303</v>
      </c>
      <c r="G38" s="4">
        <v>2</v>
      </c>
      <c r="H38" s="4">
        <v>20</v>
      </c>
      <c r="I38" s="98">
        <v>2</v>
      </c>
      <c r="J38" s="98">
        <v>10</v>
      </c>
      <c r="K38" s="65">
        <v>2</v>
      </c>
      <c r="L38" s="65">
        <v>10</v>
      </c>
      <c r="M38" s="101" t="s">
        <v>354</v>
      </c>
      <c r="N38" s="8"/>
    </row>
    <row r="39" spans="1:14" ht="18" customHeight="1" x14ac:dyDescent="0.25">
      <c r="A39" s="15">
        <f t="shared" si="0"/>
        <v>34</v>
      </c>
      <c r="B39" s="33" t="s">
        <v>33</v>
      </c>
      <c r="C39" s="115" t="s">
        <v>282</v>
      </c>
      <c r="D39" s="34" t="s">
        <v>283</v>
      </c>
      <c r="E39" s="35" t="s">
        <v>1</v>
      </c>
      <c r="F39" s="35" t="s">
        <v>130</v>
      </c>
      <c r="G39" s="4">
        <v>2</v>
      </c>
      <c r="H39" s="4">
        <v>10</v>
      </c>
      <c r="I39" s="98">
        <v>2</v>
      </c>
      <c r="J39" s="98">
        <v>10</v>
      </c>
      <c r="K39" s="65" t="s">
        <v>115</v>
      </c>
      <c r="L39" s="65"/>
      <c r="M39" s="101" t="s">
        <v>354</v>
      </c>
      <c r="N39" s="8"/>
    </row>
    <row r="40" spans="1:14" ht="18" customHeight="1" x14ac:dyDescent="0.25">
      <c r="A40" s="15">
        <f t="shared" si="0"/>
        <v>35</v>
      </c>
      <c r="B40" s="43" t="s">
        <v>33</v>
      </c>
      <c r="C40" s="115" t="s">
        <v>304</v>
      </c>
      <c r="D40" s="44" t="s">
        <v>305</v>
      </c>
      <c r="E40" s="45" t="s">
        <v>1</v>
      </c>
      <c r="F40" s="45" t="s">
        <v>272</v>
      </c>
      <c r="G40" s="4">
        <v>2</v>
      </c>
      <c r="H40" s="4">
        <v>10</v>
      </c>
      <c r="I40" s="98">
        <v>2</v>
      </c>
      <c r="J40" s="98">
        <v>10</v>
      </c>
      <c r="K40" s="65" t="s">
        <v>115</v>
      </c>
      <c r="L40" s="65"/>
      <c r="M40" s="101" t="s">
        <v>354</v>
      </c>
      <c r="N40" s="8"/>
    </row>
    <row r="41" spans="1:14" ht="28.5" customHeight="1" x14ac:dyDescent="0.25">
      <c r="A41" s="15">
        <f t="shared" si="0"/>
        <v>36</v>
      </c>
      <c r="B41" s="3" t="s">
        <v>33</v>
      </c>
      <c r="C41" s="115" t="s">
        <v>343</v>
      </c>
      <c r="D41" s="16" t="s">
        <v>328</v>
      </c>
      <c r="E41" s="1" t="s">
        <v>1</v>
      </c>
      <c r="F41" s="1" t="s">
        <v>112</v>
      </c>
      <c r="G41" s="4">
        <v>2</v>
      </c>
      <c r="H41" s="4">
        <v>20</v>
      </c>
      <c r="I41" s="98" t="s">
        <v>373</v>
      </c>
      <c r="J41" s="98" t="s">
        <v>373</v>
      </c>
      <c r="K41" s="65" t="s">
        <v>373</v>
      </c>
      <c r="L41" s="65" t="s">
        <v>373</v>
      </c>
      <c r="M41" s="75" t="s">
        <v>359</v>
      </c>
      <c r="N41" s="8" t="s">
        <v>358</v>
      </c>
    </row>
    <row r="42" spans="1:14" ht="45.95" customHeight="1" x14ac:dyDescent="0.25">
      <c r="A42" s="15">
        <f t="shared" si="0"/>
        <v>37</v>
      </c>
      <c r="B42" s="3" t="s">
        <v>33</v>
      </c>
      <c r="C42" s="115" t="s">
        <v>186</v>
      </c>
      <c r="D42" s="16" t="s">
        <v>230</v>
      </c>
      <c r="E42" s="1" t="s">
        <v>1</v>
      </c>
      <c r="F42" s="1" t="s">
        <v>114</v>
      </c>
      <c r="G42" s="4">
        <v>2</v>
      </c>
      <c r="H42" s="4">
        <v>10</v>
      </c>
      <c r="I42" s="98">
        <v>2</v>
      </c>
      <c r="J42" s="98">
        <v>10</v>
      </c>
      <c r="K42" s="65">
        <v>2</v>
      </c>
      <c r="L42" s="65">
        <v>10</v>
      </c>
      <c r="M42" s="117" t="s">
        <v>338</v>
      </c>
      <c r="N42" s="8" t="s">
        <v>372</v>
      </c>
    </row>
    <row r="43" spans="1:14" ht="18" customHeight="1" x14ac:dyDescent="0.25">
      <c r="A43" s="15">
        <f t="shared" si="0"/>
        <v>38</v>
      </c>
      <c r="B43" s="46" t="s">
        <v>33</v>
      </c>
      <c r="C43" s="115" t="s">
        <v>306</v>
      </c>
      <c r="D43" s="47" t="s">
        <v>307</v>
      </c>
      <c r="E43" s="48" t="s">
        <v>1</v>
      </c>
      <c r="F43" s="48" t="s">
        <v>114</v>
      </c>
      <c r="G43" s="4">
        <v>2</v>
      </c>
      <c r="H43" s="4">
        <v>20</v>
      </c>
      <c r="I43" s="98">
        <v>2</v>
      </c>
      <c r="J43" s="98">
        <v>10</v>
      </c>
      <c r="K43" s="65" t="s">
        <v>115</v>
      </c>
      <c r="L43" s="65"/>
      <c r="M43" s="101" t="s">
        <v>354</v>
      </c>
      <c r="N43" s="8"/>
    </row>
    <row r="44" spans="1:14" ht="18" customHeight="1" x14ac:dyDescent="0.25">
      <c r="A44" s="15">
        <f t="shared" si="0"/>
        <v>39</v>
      </c>
      <c r="B44" s="3" t="s">
        <v>33</v>
      </c>
      <c r="C44" s="115" t="s">
        <v>134</v>
      </c>
      <c r="D44" s="16" t="s">
        <v>231</v>
      </c>
      <c r="E44" s="1" t="s">
        <v>135</v>
      </c>
      <c r="F44" s="1" t="s">
        <v>390</v>
      </c>
      <c r="G44" s="4">
        <v>2</v>
      </c>
      <c r="H44" s="4">
        <v>10</v>
      </c>
      <c r="I44" s="98">
        <v>1</v>
      </c>
      <c r="J44" s="98">
        <v>5</v>
      </c>
      <c r="K44" s="65">
        <v>1</v>
      </c>
      <c r="L44" s="65">
        <v>5</v>
      </c>
      <c r="M44" s="101" t="s">
        <v>354</v>
      </c>
      <c r="N44" s="8"/>
    </row>
    <row r="45" spans="1:14" ht="30" customHeight="1" x14ac:dyDescent="0.25">
      <c r="A45" s="15">
        <f t="shared" si="0"/>
        <v>40</v>
      </c>
      <c r="B45" s="71" t="s">
        <v>33</v>
      </c>
      <c r="C45" s="115" t="s">
        <v>361</v>
      </c>
      <c r="D45" s="72" t="s">
        <v>362</v>
      </c>
      <c r="E45" s="73" t="s">
        <v>363</v>
      </c>
      <c r="F45" s="73" t="s">
        <v>272</v>
      </c>
      <c r="G45" s="4">
        <v>3</v>
      </c>
      <c r="H45" s="4">
        <v>15</v>
      </c>
      <c r="I45" s="98">
        <v>3</v>
      </c>
      <c r="J45" s="98">
        <v>15</v>
      </c>
      <c r="K45" s="65">
        <v>1</v>
      </c>
      <c r="L45" s="65">
        <v>5</v>
      </c>
      <c r="M45" s="117" t="s">
        <v>338</v>
      </c>
      <c r="N45" s="8"/>
    </row>
    <row r="46" spans="1:14" ht="18" customHeight="1" x14ac:dyDescent="0.25">
      <c r="A46" s="15">
        <f t="shared" si="0"/>
        <v>41</v>
      </c>
      <c r="B46" s="46" t="s">
        <v>33</v>
      </c>
      <c r="C46" s="115" t="s">
        <v>308</v>
      </c>
      <c r="D46" s="47" t="s">
        <v>309</v>
      </c>
      <c r="E46" s="48" t="s">
        <v>1</v>
      </c>
      <c r="F46" s="48" t="s">
        <v>272</v>
      </c>
      <c r="G46" s="4">
        <v>2</v>
      </c>
      <c r="H46" s="4">
        <v>10</v>
      </c>
      <c r="I46" s="98">
        <v>2</v>
      </c>
      <c r="J46" s="98">
        <v>10</v>
      </c>
      <c r="K46" s="65" t="s">
        <v>115</v>
      </c>
      <c r="L46" s="65"/>
      <c r="M46" s="101" t="s">
        <v>354</v>
      </c>
      <c r="N46" s="8"/>
    </row>
    <row r="47" spans="1:14" ht="18" customHeight="1" x14ac:dyDescent="0.25">
      <c r="A47" s="15">
        <f t="shared" si="0"/>
        <v>42</v>
      </c>
      <c r="B47" s="61" t="s">
        <v>33</v>
      </c>
      <c r="C47" s="115" t="s">
        <v>330</v>
      </c>
      <c r="D47" s="62" t="s">
        <v>331</v>
      </c>
      <c r="E47" s="63" t="s">
        <v>332</v>
      </c>
      <c r="F47" s="63" t="s">
        <v>128</v>
      </c>
      <c r="G47" s="4">
        <v>2</v>
      </c>
      <c r="H47" s="4">
        <v>10</v>
      </c>
      <c r="I47" s="98">
        <v>2</v>
      </c>
      <c r="J47" s="98">
        <v>10</v>
      </c>
      <c r="K47" s="65" t="s">
        <v>115</v>
      </c>
      <c r="L47" s="65"/>
      <c r="M47" s="117" t="s">
        <v>338</v>
      </c>
      <c r="N47" s="8"/>
    </row>
    <row r="48" spans="1:14" ht="18" customHeight="1" x14ac:dyDescent="0.25">
      <c r="A48" s="15">
        <f t="shared" si="0"/>
        <v>43</v>
      </c>
      <c r="B48" s="33" t="s">
        <v>33</v>
      </c>
      <c r="C48" s="115" t="s">
        <v>409</v>
      </c>
      <c r="D48" s="34" t="s">
        <v>360</v>
      </c>
      <c r="E48" s="35" t="s">
        <v>1</v>
      </c>
      <c r="F48" s="35" t="s">
        <v>114</v>
      </c>
      <c r="G48" s="4">
        <v>4</v>
      </c>
      <c r="H48" s="4">
        <v>20</v>
      </c>
      <c r="I48" s="98">
        <v>1</v>
      </c>
      <c r="J48" s="98">
        <v>1</v>
      </c>
      <c r="K48" s="65" t="s">
        <v>115</v>
      </c>
      <c r="L48" s="65"/>
      <c r="M48" s="101" t="s">
        <v>354</v>
      </c>
      <c r="N48" s="8" t="s">
        <v>383</v>
      </c>
    </row>
    <row r="49" spans="1:14" ht="30" customHeight="1" x14ac:dyDescent="0.25">
      <c r="A49" s="15">
        <f t="shared" si="0"/>
        <v>44</v>
      </c>
      <c r="B49" s="3" t="s">
        <v>33</v>
      </c>
      <c r="C49" s="115" t="s">
        <v>113</v>
      </c>
      <c r="D49" s="16" t="s">
        <v>232</v>
      </c>
      <c r="E49" s="1" t="s">
        <v>1</v>
      </c>
      <c r="F49" s="1" t="s">
        <v>114</v>
      </c>
      <c r="G49" s="4">
        <v>12</v>
      </c>
      <c r="H49" s="4">
        <v>60</v>
      </c>
      <c r="I49" s="98">
        <v>2</v>
      </c>
      <c r="J49" s="98">
        <v>10</v>
      </c>
      <c r="K49" s="65" t="s">
        <v>115</v>
      </c>
      <c r="L49" s="65"/>
      <c r="M49" s="117" t="s">
        <v>355</v>
      </c>
      <c r="N49" s="8"/>
    </row>
    <row r="50" spans="1:14" ht="30" customHeight="1" x14ac:dyDescent="0.25">
      <c r="A50" s="15">
        <f t="shared" si="0"/>
        <v>45</v>
      </c>
      <c r="B50" s="4" t="s">
        <v>33</v>
      </c>
      <c r="C50" s="115" t="s">
        <v>34</v>
      </c>
      <c r="D50" s="16" t="s">
        <v>233</v>
      </c>
      <c r="E50" s="1" t="s">
        <v>1</v>
      </c>
      <c r="F50" s="1" t="s">
        <v>177</v>
      </c>
      <c r="G50" s="4">
        <v>8</v>
      </c>
      <c r="H50" s="4">
        <v>40</v>
      </c>
      <c r="I50" s="98">
        <v>1</v>
      </c>
      <c r="J50" s="98">
        <v>5</v>
      </c>
      <c r="K50" s="65" t="s">
        <v>115</v>
      </c>
      <c r="L50" s="65"/>
      <c r="M50" s="101" t="s">
        <v>354</v>
      </c>
      <c r="N50" s="8"/>
    </row>
    <row r="51" spans="1:14" ht="30" customHeight="1" x14ac:dyDescent="0.25">
      <c r="A51" s="15">
        <f t="shared" si="0"/>
        <v>46</v>
      </c>
      <c r="B51" s="3" t="s">
        <v>33</v>
      </c>
      <c r="C51" s="115" t="s">
        <v>35</v>
      </c>
      <c r="D51" s="16" t="s">
        <v>234</v>
      </c>
      <c r="E51" s="1" t="s">
        <v>27</v>
      </c>
      <c r="F51" s="1" t="s">
        <v>128</v>
      </c>
      <c r="G51" s="4">
        <v>2</v>
      </c>
      <c r="H51" s="4">
        <v>18</v>
      </c>
      <c r="I51" s="98">
        <v>1</v>
      </c>
      <c r="J51" s="98">
        <v>5</v>
      </c>
      <c r="K51" s="65" t="s">
        <v>115</v>
      </c>
      <c r="L51" s="65"/>
      <c r="M51" s="101" t="s">
        <v>354</v>
      </c>
      <c r="N51" s="8"/>
    </row>
    <row r="52" spans="1:14" ht="18" customHeight="1" x14ac:dyDescent="0.25">
      <c r="A52" s="15">
        <f t="shared" si="0"/>
        <v>47</v>
      </c>
      <c r="B52" s="3" t="s">
        <v>33</v>
      </c>
      <c r="C52" s="115" t="s">
        <v>205</v>
      </c>
      <c r="D52" s="16" t="s">
        <v>206</v>
      </c>
      <c r="E52" s="1" t="s">
        <v>207</v>
      </c>
      <c r="F52" s="1" t="s">
        <v>114</v>
      </c>
      <c r="G52" s="4">
        <v>2</v>
      </c>
      <c r="H52" s="4">
        <v>20</v>
      </c>
      <c r="I52" s="98">
        <v>2</v>
      </c>
      <c r="J52" s="98">
        <v>10</v>
      </c>
      <c r="K52" s="65" t="s">
        <v>115</v>
      </c>
      <c r="L52" s="65"/>
      <c r="M52" s="101" t="s">
        <v>354</v>
      </c>
      <c r="N52" s="8"/>
    </row>
    <row r="53" spans="1:14" ht="30" customHeight="1" x14ac:dyDescent="0.25">
      <c r="A53" s="15">
        <f t="shared" si="0"/>
        <v>48</v>
      </c>
      <c r="B53" s="3" t="s">
        <v>33</v>
      </c>
      <c r="C53" s="115" t="s">
        <v>36</v>
      </c>
      <c r="D53" s="16" t="s">
        <v>235</v>
      </c>
      <c r="E53" s="1" t="s">
        <v>1</v>
      </c>
      <c r="F53" s="1" t="s">
        <v>111</v>
      </c>
      <c r="G53" s="4">
        <v>2</v>
      </c>
      <c r="H53" s="4">
        <v>20</v>
      </c>
      <c r="I53" s="98">
        <v>1</v>
      </c>
      <c r="J53" s="98">
        <v>5</v>
      </c>
      <c r="K53" s="65">
        <v>1</v>
      </c>
      <c r="L53" s="65">
        <v>5</v>
      </c>
      <c r="M53" s="101" t="s">
        <v>354</v>
      </c>
      <c r="N53" s="8"/>
    </row>
    <row r="54" spans="1:14" ht="30" customHeight="1" x14ac:dyDescent="0.25">
      <c r="A54" s="15">
        <f t="shared" si="0"/>
        <v>49</v>
      </c>
      <c r="B54" s="3" t="s">
        <v>37</v>
      </c>
      <c r="C54" s="115" t="s">
        <v>38</v>
      </c>
      <c r="D54" s="16" t="s">
        <v>236</v>
      </c>
      <c r="E54" s="1" t="s">
        <v>364</v>
      </c>
      <c r="F54" s="1" t="s">
        <v>391</v>
      </c>
      <c r="G54" s="4">
        <v>2</v>
      </c>
      <c r="H54" s="4">
        <v>10</v>
      </c>
      <c r="I54" s="98">
        <v>2</v>
      </c>
      <c r="J54" s="98">
        <v>10</v>
      </c>
      <c r="K54" s="65">
        <v>2</v>
      </c>
      <c r="L54" s="65">
        <v>10</v>
      </c>
      <c r="M54" s="75" t="s">
        <v>338</v>
      </c>
      <c r="N54" s="8" t="s">
        <v>391</v>
      </c>
    </row>
    <row r="55" spans="1:14" ht="18" customHeight="1" x14ac:dyDescent="0.25">
      <c r="A55" s="15">
        <f t="shared" si="0"/>
        <v>50</v>
      </c>
      <c r="B55" s="3" t="s">
        <v>39</v>
      </c>
      <c r="C55" s="115" t="s">
        <v>40</v>
      </c>
      <c r="D55" s="16" t="s">
        <v>41</v>
      </c>
      <c r="E55" s="1" t="s">
        <v>1</v>
      </c>
      <c r="F55" s="1" t="s">
        <v>110</v>
      </c>
      <c r="G55" s="4">
        <v>2</v>
      </c>
      <c r="H55" s="4">
        <v>12</v>
      </c>
      <c r="I55" s="98">
        <v>2</v>
      </c>
      <c r="J55" s="98">
        <v>10</v>
      </c>
      <c r="K55" s="65">
        <v>0</v>
      </c>
      <c r="L55" s="65">
        <v>0</v>
      </c>
      <c r="M55" s="101" t="s">
        <v>354</v>
      </c>
      <c r="N55" s="8"/>
    </row>
    <row r="56" spans="1:14" ht="18" customHeight="1" x14ac:dyDescent="0.25">
      <c r="A56" s="15">
        <f t="shared" si="0"/>
        <v>51</v>
      </c>
      <c r="B56" s="3" t="s">
        <v>39</v>
      </c>
      <c r="C56" s="115" t="s">
        <v>160</v>
      </c>
      <c r="D56" s="16" t="s">
        <v>161</v>
      </c>
      <c r="E56" s="1" t="s">
        <v>1</v>
      </c>
      <c r="F56" s="1" t="s">
        <v>110</v>
      </c>
      <c r="G56" s="4">
        <v>2</v>
      </c>
      <c r="H56" s="4">
        <v>12</v>
      </c>
      <c r="I56" s="98">
        <v>2</v>
      </c>
      <c r="J56" s="98">
        <v>10</v>
      </c>
      <c r="K56" s="65">
        <v>2</v>
      </c>
      <c r="L56" s="65">
        <v>2</v>
      </c>
      <c r="M56" s="101" t="s">
        <v>354</v>
      </c>
      <c r="N56" s="8"/>
    </row>
    <row r="57" spans="1:14" ht="30" customHeight="1" x14ac:dyDescent="0.25">
      <c r="A57" s="15">
        <f t="shared" si="0"/>
        <v>52</v>
      </c>
      <c r="B57" s="3" t="s">
        <v>39</v>
      </c>
      <c r="C57" s="115" t="s">
        <v>42</v>
      </c>
      <c r="D57" s="16" t="s">
        <v>237</v>
      </c>
      <c r="E57" s="1" t="s">
        <v>1</v>
      </c>
      <c r="F57" s="1" t="s">
        <v>110</v>
      </c>
      <c r="G57" s="4">
        <v>2</v>
      </c>
      <c r="H57" s="4">
        <v>10</v>
      </c>
      <c r="I57" s="98">
        <v>2</v>
      </c>
      <c r="J57" s="98">
        <v>10</v>
      </c>
      <c r="K57" s="65" t="s">
        <v>115</v>
      </c>
      <c r="L57" s="65"/>
      <c r="M57" s="117" t="s">
        <v>338</v>
      </c>
      <c r="N57" s="8"/>
    </row>
    <row r="58" spans="1:14" ht="30" customHeight="1" x14ac:dyDescent="0.25">
      <c r="A58" s="15">
        <f t="shared" si="0"/>
        <v>53</v>
      </c>
      <c r="B58" s="3" t="s">
        <v>39</v>
      </c>
      <c r="C58" s="115" t="s">
        <v>42</v>
      </c>
      <c r="D58" s="16" t="s">
        <v>238</v>
      </c>
      <c r="E58" s="1" t="s">
        <v>170</v>
      </c>
      <c r="F58" s="1" t="s">
        <v>164</v>
      </c>
      <c r="G58" s="4">
        <v>3</v>
      </c>
      <c r="H58" s="4">
        <v>13</v>
      </c>
      <c r="I58" s="98">
        <v>2</v>
      </c>
      <c r="J58" s="98">
        <v>10</v>
      </c>
      <c r="K58" s="65">
        <v>2</v>
      </c>
      <c r="L58" s="65">
        <v>10</v>
      </c>
      <c r="M58" s="101" t="s">
        <v>354</v>
      </c>
      <c r="N58" s="8" t="s">
        <v>365</v>
      </c>
    </row>
    <row r="59" spans="1:14" ht="30" customHeight="1" x14ac:dyDescent="0.25">
      <c r="A59" s="15">
        <f t="shared" si="0"/>
        <v>54</v>
      </c>
      <c r="B59" s="37" t="s">
        <v>159</v>
      </c>
      <c r="C59" s="115" t="s">
        <v>296</v>
      </c>
      <c r="D59" s="38" t="s">
        <v>297</v>
      </c>
      <c r="E59" s="39" t="s">
        <v>1</v>
      </c>
      <c r="F59" s="39" t="s">
        <v>269</v>
      </c>
      <c r="G59" s="4">
        <v>2</v>
      </c>
      <c r="H59" s="4">
        <v>10</v>
      </c>
      <c r="I59" s="98">
        <v>2</v>
      </c>
      <c r="J59" s="98">
        <v>10</v>
      </c>
      <c r="K59" s="65" t="s">
        <v>115</v>
      </c>
      <c r="L59" s="65"/>
      <c r="M59" s="101" t="s">
        <v>338</v>
      </c>
      <c r="N59" s="8"/>
    </row>
    <row r="60" spans="1:14" ht="30" customHeight="1" x14ac:dyDescent="0.25">
      <c r="A60" s="15">
        <f t="shared" si="0"/>
        <v>55</v>
      </c>
      <c r="B60" s="71" t="s">
        <v>159</v>
      </c>
      <c r="C60" s="115" t="s">
        <v>340</v>
      </c>
      <c r="D60" s="72" t="s">
        <v>341</v>
      </c>
      <c r="E60" s="111" t="s">
        <v>202</v>
      </c>
      <c r="F60" s="7" t="s">
        <v>110</v>
      </c>
      <c r="G60" s="71">
        <v>5</v>
      </c>
      <c r="H60" s="71">
        <v>25</v>
      </c>
      <c r="I60" s="98">
        <v>3</v>
      </c>
      <c r="J60" s="98">
        <v>15</v>
      </c>
      <c r="K60" s="65">
        <v>2</v>
      </c>
      <c r="L60" s="65">
        <v>10</v>
      </c>
      <c r="M60" s="117" t="s">
        <v>353</v>
      </c>
      <c r="N60" s="103" t="s">
        <v>384</v>
      </c>
    </row>
    <row r="61" spans="1:14" ht="30" customHeight="1" x14ac:dyDescent="0.25">
      <c r="A61" s="15">
        <f t="shared" si="0"/>
        <v>56</v>
      </c>
      <c r="B61" s="71" t="s">
        <v>159</v>
      </c>
      <c r="C61" s="115" t="s">
        <v>209</v>
      </c>
      <c r="D61" s="72" t="s">
        <v>239</v>
      </c>
      <c r="E61" s="7" t="s">
        <v>1</v>
      </c>
      <c r="F61" s="7" t="s">
        <v>210</v>
      </c>
      <c r="G61" s="71">
        <v>4</v>
      </c>
      <c r="H61" s="71">
        <v>24</v>
      </c>
      <c r="I61" s="98">
        <v>4</v>
      </c>
      <c r="J61" s="98">
        <v>20</v>
      </c>
      <c r="K61" s="65" t="s">
        <v>115</v>
      </c>
      <c r="L61" s="65"/>
      <c r="M61" s="67" t="s">
        <v>354</v>
      </c>
      <c r="N61" s="8"/>
    </row>
    <row r="62" spans="1:14" ht="18" customHeight="1" x14ac:dyDescent="0.25">
      <c r="A62" s="15">
        <f t="shared" si="0"/>
        <v>57</v>
      </c>
      <c r="B62" s="71" t="s">
        <v>159</v>
      </c>
      <c r="C62" s="115" t="s">
        <v>392</v>
      </c>
      <c r="D62" s="72" t="s">
        <v>405</v>
      </c>
      <c r="E62" s="7" t="s">
        <v>1</v>
      </c>
      <c r="F62" s="7" t="s">
        <v>210</v>
      </c>
      <c r="G62" s="71">
        <v>2</v>
      </c>
      <c r="H62" s="71">
        <v>10</v>
      </c>
      <c r="I62" s="98">
        <v>2</v>
      </c>
      <c r="J62" s="98">
        <v>10</v>
      </c>
      <c r="K62" s="65" t="s">
        <v>115</v>
      </c>
      <c r="L62" s="65"/>
      <c r="M62" s="117" t="s">
        <v>355</v>
      </c>
      <c r="N62" s="8"/>
    </row>
    <row r="63" spans="1:14" ht="18" customHeight="1" x14ac:dyDescent="0.25">
      <c r="A63" s="15">
        <f t="shared" si="0"/>
        <v>58</v>
      </c>
      <c r="B63" s="71" t="s">
        <v>159</v>
      </c>
      <c r="C63" s="115" t="s">
        <v>266</v>
      </c>
      <c r="D63" s="72" t="s">
        <v>262</v>
      </c>
      <c r="E63" s="7" t="s">
        <v>1</v>
      </c>
      <c r="F63" s="7" t="s">
        <v>284</v>
      </c>
      <c r="G63" s="71">
        <v>2</v>
      </c>
      <c r="H63" s="71">
        <v>10</v>
      </c>
      <c r="I63" s="98">
        <v>2</v>
      </c>
      <c r="J63" s="98">
        <v>10</v>
      </c>
      <c r="K63" s="65" t="s">
        <v>115</v>
      </c>
      <c r="L63" s="65"/>
      <c r="M63" s="67" t="s">
        <v>354</v>
      </c>
      <c r="N63" s="8"/>
    </row>
    <row r="64" spans="1:14" ht="18" customHeight="1" x14ac:dyDescent="0.25">
      <c r="A64" s="15">
        <f t="shared" si="0"/>
        <v>59</v>
      </c>
      <c r="B64" s="71" t="s">
        <v>159</v>
      </c>
      <c r="C64" s="115" t="s">
        <v>393</v>
      </c>
      <c r="D64" s="72" t="s">
        <v>394</v>
      </c>
      <c r="E64" s="7" t="s">
        <v>184</v>
      </c>
      <c r="F64" s="7" t="s">
        <v>185</v>
      </c>
      <c r="G64" s="71">
        <v>0</v>
      </c>
      <c r="H64" s="71">
        <v>0</v>
      </c>
      <c r="I64" s="98">
        <v>2</v>
      </c>
      <c r="J64" s="98">
        <v>10</v>
      </c>
      <c r="K64" s="65" t="s">
        <v>115</v>
      </c>
      <c r="L64" s="65"/>
      <c r="M64" s="118" t="s">
        <v>355</v>
      </c>
      <c r="N64" s="8" t="s">
        <v>413</v>
      </c>
    </row>
    <row r="65" spans="1:14" ht="18" customHeight="1" x14ac:dyDescent="0.25">
      <c r="A65" s="15">
        <f t="shared" si="0"/>
        <v>60</v>
      </c>
      <c r="B65" s="79" t="s">
        <v>43</v>
      </c>
      <c r="C65" s="119" t="s">
        <v>44</v>
      </c>
      <c r="D65" s="86" t="s">
        <v>45</v>
      </c>
      <c r="E65" s="68" t="s">
        <v>156</v>
      </c>
      <c r="F65" s="68" t="s">
        <v>114</v>
      </c>
      <c r="G65" s="79">
        <v>2</v>
      </c>
      <c r="H65" s="79">
        <v>10</v>
      </c>
      <c r="I65" s="78">
        <v>2</v>
      </c>
      <c r="J65" s="78">
        <v>10</v>
      </c>
      <c r="K65" s="78">
        <v>1</v>
      </c>
      <c r="L65" s="78">
        <v>5</v>
      </c>
      <c r="M65" s="101" t="s">
        <v>369</v>
      </c>
      <c r="N65" s="105"/>
    </row>
    <row r="66" spans="1:14" ht="18" customHeight="1" x14ac:dyDescent="0.25">
      <c r="A66" s="15">
        <f t="shared" si="0"/>
        <v>61</v>
      </c>
      <c r="B66" s="4" t="s">
        <v>46</v>
      </c>
      <c r="C66" s="115" t="s">
        <v>267</v>
      </c>
      <c r="D66" s="17" t="s">
        <v>268</v>
      </c>
      <c r="E66" s="26" t="s">
        <v>188</v>
      </c>
      <c r="F66" s="26" t="s">
        <v>269</v>
      </c>
      <c r="G66" s="4">
        <v>4</v>
      </c>
      <c r="H66" s="4">
        <v>24</v>
      </c>
      <c r="I66" s="98">
        <v>4</v>
      </c>
      <c r="J66" s="98">
        <v>20</v>
      </c>
      <c r="K66" s="65" t="s">
        <v>115</v>
      </c>
      <c r="L66" s="65"/>
      <c r="M66" s="101" t="s">
        <v>354</v>
      </c>
      <c r="N66" s="5"/>
    </row>
    <row r="67" spans="1:14" s="18" customFormat="1" ht="18" customHeight="1" x14ac:dyDescent="0.25">
      <c r="A67" s="15">
        <f t="shared" si="0"/>
        <v>62</v>
      </c>
      <c r="B67" s="4" t="s">
        <v>46</v>
      </c>
      <c r="C67" s="115" t="s">
        <v>47</v>
      </c>
      <c r="D67" s="17" t="s">
        <v>240</v>
      </c>
      <c r="E67" s="1" t="s">
        <v>1</v>
      </c>
      <c r="F67" s="1" t="s">
        <v>177</v>
      </c>
      <c r="G67" s="4">
        <v>1</v>
      </c>
      <c r="H67" s="4">
        <v>12</v>
      </c>
      <c r="I67" s="98">
        <v>1</v>
      </c>
      <c r="J67" s="98">
        <v>5</v>
      </c>
      <c r="K67" s="65" t="s">
        <v>115</v>
      </c>
      <c r="L67" s="65"/>
      <c r="M67" s="101" t="s">
        <v>354</v>
      </c>
      <c r="N67" s="5"/>
    </row>
    <row r="68" spans="1:14" s="18" customFormat="1" ht="18" customHeight="1" x14ac:dyDescent="0.25">
      <c r="A68" s="15">
        <f t="shared" si="0"/>
        <v>63</v>
      </c>
      <c r="B68" s="4" t="s">
        <v>46</v>
      </c>
      <c r="C68" s="115" t="s">
        <v>401</v>
      </c>
      <c r="D68" s="17" t="s">
        <v>402</v>
      </c>
      <c r="E68" s="73" t="s">
        <v>1</v>
      </c>
      <c r="F68" s="73" t="s">
        <v>391</v>
      </c>
      <c r="G68" s="4">
        <v>1</v>
      </c>
      <c r="H68" s="4">
        <v>5</v>
      </c>
      <c r="I68" s="98">
        <v>1</v>
      </c>
      <c r="J68" s="98">
        <v>5</v>
      </c>
      <c r="K68" s="65">
        <v>1</v>
      </c>
      <c r="L68" s="65">
        <v>5</v>
      </c>
      <c r="M68" s="101" t="s">
        <v>338</v>
      </c>
      <c r="N68" s="5" t="s">
        <v>391</v>
      </c>
    </row>
    <row r="69" spans="1:14" s="18" customFormat="1" ht="18" customHeight="1" x14ac:dyDescent="0.25">
      <c r="A69" s="15">
        <f t="shared" si="0"/>
        <v>64</v>
      </c>
      <c r="B69" s="4" t="s">
        <v>46</v>
      </c>
      <c r="C69" s="123" t="s">
        <v>273</v>
      </c>
      <c r="D69" s="17" t="s">
        <v>274</v>
      </c>
      <c r="E69" s="28" t="s">
        <v>1</v>
      </c>
      <c r="F69" s="28" t="s">
        <v>114</v>
      </c>
      <c r="G69" s="4" t="s">
        <v>329</v>
      </c>
      <c r="H69" s="4"/>
      <c r="I69" s="98">
        <v>2</v>
      </c>
      <c r="J69" s="98">
        <v>10</v>
      </c>
      <c r="K69" s="65" t="s">
        <v>115</v>
      </c>
      <c r="L69" s="65"/>
      <c r="M69" s="101" t="s">
        <v>354</v>
      </c>
      <c r="N69" s="5" t="s">
        <v>385</v>
      </c>
    </row>
    <row r="70" spans="1:14" ht="18" customHeight="1" x14ac:dyDescent="0.25">
      <c r="A70" s="15">
        <f t="shared" si="0"/>
        <v>65</v>
      </c>
      <c r="B70" s="3" t="s">
        <v>46</v>
      </c>
      <c r="C70" s="115" t="s">
        <v>48</v>
      </c>
      <c r="D70" s="16" t="s">
        <v>366</v>
      </c>
      <c r="E70" s="1" t="s">
        <v>1</v>
      </c>
      <c r="F70" s="1" t="s">
        <v>285</v>
      </c>
      <c r="G70" s="4">
        <v>1</v>
      </c>
      <c r="H70" s="4">
        <v>5</v>
      </c>
      <c r="I70" s="98">
        <v>2</v>
      </c>
      <c r="J70" s="98">
        <v>10</v>
      </c>
      <c r="K70" s="65" t="s">
        <v>115</v>
      </c>
      <c r="L70" s="65"/>
      <c r="M70" s="101" t="s">
        <v>354</v>
      </c>
      <c r="N70" s="8"/>
    </row>
    <row r="71" spans="1:14" ht="18" customHeight="1" x14ac:dyDescent="0.25">
      <c r="A71" s="15">
        <f t="shared" si="0"/>
        <v>66</v>
      </c>
      <c r="B71" s="3" t="s">
        <v>46</v>
      </c>
      <c r="C71" s="115" t="s">
        <v>49</v>
      </c>
      <c r="D71" s="16" t="s">
        <v>241</v>
      </c>
      <c r="E71" s="1" t="s">
        <v>1</v>
      </c>
      <c r="F71" s="1" t="s">
        <v>111</v>
      </c>
      <c r="G71" s="4">
        <v>6</v>
      </c>
      <c r="H71" s="4">
        <v>30</v>
      </c>
      <c r="I71" s="98">
        <v>2</v>
      </c>
      <c r="J71" s="98">
        <v>10</v>
      </c>
      <c r="K71" s="65">
        <v>2</v>
      </c>
      <c r="L71" s="65">
        <v>10</v>
      </c>
      <c r="M71" s="101" t="s">
        <v>354</v>
      </c>
      <c r="N71" s="8"/>
    </row>
    <row r="72" spans="1:14" ht="30" customHeight="1" x14ac:dyDescent="0.25">
      <c r="A72" s="15">
        <f t="shared" si="0"/>
        <v>67</v>
      </c>
      <c r="B72" s="33" t="s">
        <v>46</v>
      </c>
      <c r="C72" s="115" t="s">
        <v>286</v>
      </c>
      <c r="D72" s="34" t="s">
        <v>287</v>
      </c>
      <c r="E72" s="35" t="s">
        <v>1</v>
      </c>
      <c r="F72" s="6" t="s">
        <v>288</v>
      </c>
      <c r="G72" s="4">
        <v>2</v>
      </c>
      <c r="H72" s="4">
        <v>10</v>
      </c>
      <c r="I72" s="98">
        <v>1</v>
      </c>
      <c r="J72" s="98">
        <v>5</v>
      </c>
      <c r="K72" s="65" t="s">
        <v>115</v>
      </c>
      <c r="L72" s="65"/>
      <c r="M72" s="101" t="s">
        <v>354</v>
      </c>
      <c r="N72" s="8"/>
    </row>
    <row r="73" spans="1:14" ht="30" customHeight="1" x14ac:dyDescent="0.25">
      <c r="A73" s="15">
        <f t="shared" si="0"/>
        <v>68</v>
      </c>
      <c r="B73" s="4" t="s">
        <v>46</v>
      </c>
      <c r="C73" s="115" t="s">
        <v>50</v>
      </c>
      <c r="D73" s="17" t="s">
        <v>242</v>
      </c>
      <c r="E73" s="6" t="s">
        <v>157</v>
      </c>
      <c r="F73" s="1" t="s">
        <v>111</v>
      </c>
      <c r="G73" s="4">
        <v>3</v>
      </c>
      <c r="H73" s="4">
        <v>18</v>
      </c>
      <c r="I73" s="98">
        <v>1</v>
      </c>
      <c r="J73" s="98">
        <v>5</v>
      </c>
      <c r="K73" s="65">
        <v>1</v>
      </c>
      <c r="L73" s="65">
        <v>5</v>
      </c>
      <c r="M73" s="101" t="s">
        <v>354</v>
      </c>
      <c r="N73" s="8"/>
    </row>
    <row r="74" spans="1:14" ht="18" customHeight="1" x14ac:dyDescent="0.25">
      <c r="A74" s="15">
        <f t="shared" si="0"/>
        <v>69</v>
      </c>
      <c r="B74" s="3" t="s">
        <v>46</v>
      </c>
      <c r="C74" s="115" t="s">
        <v>51</v>
      </c>
      <c r="D74" s="16" t="s">
        <v>52</v>
      </c>
      <c r="E74" s="1" t="s">
        <v>202</v>
      </c>
      <c r="F74" s="1" t="s">
        <v>117</v>
      </c>
      <c r="G74" s="4">
        <v>2</v>
      </c>
      <c r="H74" s="4">
        <v>20</v>
      </c>
      <c r="I74" s="98">
        <v>1</v>
      </c>
      <c r="J74" s="98">
        <v>5</v>
      </c>
      <c r="K74" s="65" t="s">
        <v>115</v>
      </c>
      <c r="L74" s="65"/>
      <c r="M74" s="117" t="s">
        <v>355</v>
      </c>
      <c r="N74" s="8"/>
    </row>
    <row r="75" spans="1:14" ht="18" customHeight="1" x14ac:dyDescent="0.25">
      <c r="A75" s="15">
        <f t="shared" si="0"/>
        <v>70</v>
      </c>
      <c r="B75" s="71" t="s">
        <v>46</v>
      </c>
      <c r="C75" s="115" t="s">
        <v>410</v>
      </c>
      <c r="D75" s="72" t="s">
        <v>411</v>
      </c>
      <c r="E75" s="73" t="s">
        <v>202</v>
      </c>
      <c r="F75" s="73" t="s">
        <v>110</v>
      </c>
      <c r="G75" s="4">
        <v>2</v>
      </c>
      <c r="H75" s="4">
        <v>12</v>
      </c>
      <c r="I75" s="98">
        <v>2</v>
      </c>
      <c r="J75" s="98">
        <v>10</v>
      </c>
      <c r="K75" s="65" t="s">
        <v>115</v>
      </c>
      <c r="L75" s="65"/>
      <c r="M75" s="117" t="s">
        <v>355</v>
      </c>
      <c r="N75" s="8"/>
    </row>
    <row r="76" spans="1:14" ht="18" customHeight="1" x14ac:dyDescent="0.25">
      <c r="A76" s="15">
        <f t="shared" si="0"/>
        <v>71</v>
      </c>
      <c r="B76" s="55" t="s">
        <v>46</v>
      </c>
      <c r="C76" s="115" t="s">
        <v>322</v>
      </c>
      <c r="D76" s="56" t="s">
        <v>323</v>
      </c>
      <c r="E76" s="57" t="s">
        <v>202</v>
      </c>
      <c r="F76" s="57" t="s">
        <v>210</v>
      </c>
      <c r="G76" s="4">
        <v>2</v>
      </c>
      <c r="H76" s="4">
        <v>10</v>
      </c>
      <c r="I76" s="98">
        <v>4</v>
      </c>
      <c r="J76" s="98">
        <v>20</v>
      </c>
      <c r="K76" s="65">
        <v>1</v>
      </c>
      <c r="L76" s="65">
        <v>5</v>
      </c>
      <c r="M76" s="117" t="s">
        <v>338</v>
      </c>
      <c r="N76" s="8"/>
    </row>
    <row r="77" spans="1:14" ht="18" customHeight="1" x14ac:dyDescent="0.25">
      <c r="A77" s="15">
        <f t="shared" si="0"/>
        <v>72</v>
      </c>
      <c r="B77" s="46" t="s">
        <v>53</v>
      </c>
      <c r="C77" s="115" t="s">
        <v>310</v>
      </c>
      <c r="D77" s="47" t="s">
        <v>311</v>
      </c>
      <c r="E77" s="6" t="s">
        <v>188</v>
      </c>
      <c r="F77" s="6" t="s">
        <v>420</v>
      </c>
      <c r="G77" s="4">
        <v>2</v>
      </c>
      <c r="H77" s="4">
        <v>20</v>
      </c>
      <c r="I77" s="98">
        <v>2</v>
      </c>
      <c r="J77" s="98">
        <v>10</v>
      </c>
      <c r="K77" s="65">
        <v>2</v>
      </c>
      <c r="L77" s="65">
        <v>10</v>
      </c>
      <c r="M77" s="101" t="s">
        <v>354</v>
      </c>
      <c r="N77" s="8" t="s">
        <v>386</v>
      </c>
    </row>
    <row r="78" spans="1:14" ht="30" customHeight="1" x14ac:dyDescent="0.25">
      <c r="A78" s="15">
        <f t="shared" si="0"/>
        <v>73</v>
      </c>
      <c r="B78" s="3" t="s">
        <v>53</v>
      </c>
      <c r="C78" s="115" t="s">
        <v>54</v>
      </c>
      <c r="D78" s="16" t="s">
        <v>55</v>
      </c>
      <c r="E78" s="6" t="s">
        <v>18</v>
      </c>
      <c r="F78" s="6" t="s">
        <v>111</v>
      </c>
      <c r="G78" s="4">
        <v>5</v>
      </c>
      <c r="H78" s="4">
        <v>50</v>
      </c>
      <c r="I78" s="98">
        <v>2</v>
      </c>
      <c r="J78" s="98">
        <v>10</v>
      </c>
      <c r="K78" s="65" t="s">
        <v>115</v>
      </c>
      <c r="L78" s="65"/>
      <c r="M78" s="117" t="s">
        <v>338</v>
      </c>
      <c r="N78" s="8"/>
    </row>
    <row r="79" spans="1:14" ht="30" customHeight="1" x14ac:dyDescent="0.25">
      <c r="A79" s="15">
        <f t="shared" si="0"/>
        <v>74</v>
      </c>
      <c r="B79" s="33" t="s">
        <v>53</v>
      </c>
      <c r="C79" s="115" t="s">
        <v>289</v>
      </c>
      <c r="D79" s="34" t="s">
        <v>290</v>
      </c>
      <c r="E79" s="6" t="s">
        <v>1</v>
      </c>
      <c r="F79" s="6" t="s">
        <v>114</v>
      </c>
      <c r="G79" s="4">
        <v>2</v>
      </c>
      <c r="H79" s="4">
        <v>10</v>
      </c>
      <c r="I79" s="98">
        <v>1</v>
      </c>
      <c r="J79" s="98">
        <v>5</v>
      </c>
      <c r="K79" s="65" t="s">
        <v>115</v>
      </c>
      <c r="L79" s="65"/>
      <c r="M79" s="101" t="s">
        <v>354</v>
      </c>
      <c r="N79" s="8"/>
    </row>
    <row r="80" spans="1:14" ht="30" customHeight="1" x14ac:dyDescent="0.25">
      <c r="A80" s="15">
        <f t="shared" si="0"/>
        <v>75</v>
      </c>
      <c r="B80" s="3" t="s">
        <v>53</v>
      </c>
      <c r="C80" s="115" t="s">
        <v>56</v>
      </c>
      <c r="D80" s="16" t="s">
        <v>291</v>
      </c>
      <c r="E80" s="1" t="s">
        <v>1</v>
      </c>
      <c r="F80" s="1" t="s">
        <v>118</v>
      </c>
      <c r="G80" s="4">
        <v>4</v>
      </c>
      <c r="H80" s="4">
        <v>20</v>
      </c>
      <c r="I80" s="98">
        <v>3</v>
      </c>
      <c r="J80" s="98">
        <v>15</v>
      </c>
      <c r="K80" s="65" t="s">
        <v>115</v>
      </c>
      <c r="L80" s="65"/>
      <c r="M80" s="101" t="s">
        <v>354</v>
      </c>
      <c r="N80" s="8"/>
    </row>
    <row r="81" spans="1:14" ht="30" customHeight="1" x14ac:dyDescent="0.25">
      <c r="A81" s="15">
        <f t="shared" si="0"/>
        <v>76</v>
      </c>
      <c r="B81" s="71" t="s">
        <v>53</v>
      </c>
      <c r="C81" s="119" t="s">
        <v>367</v>
      </c>
      <c r="D81" s="77" t="s">
        <v>368</v>
      </c>
      <c r="E81" s="68" t="s">
        <v>1</v>
      </c>
      <c r="F81" s="68" t="s">
        <v>168</v>
      </c>
      <c r="G81" s="79">
        <v>3</v>
      </c>
      <c r="H81" s="79">
        <v>15</v>
      </c>
      <c r="I81" s="99">
        <v>2</v>
      </c>
      <c r="J81" s="99">
        <v>10</v>
      </c>
      <c r="K81" s="78">
        <v>2</v>
      </c>
      <c r="L81" s="78">
        <v>10</v>
      </c>
      <c r="M81" s="102" t="s">
        <v>355</v>
      </c>
      <c r="N81" s="80"/>
    </row>
    <row r="82" spans="1:14" ht="18" customHeight="1" x14ac:dyDescent="0.25">
      <c r="A82" s="15">
        <f t="shared" si="0"/>
        <v>77</v>
      </c>
      <c r="B82" s="3" t="s">
        <v>57</v>
      </c>
      <c r="C82" s="115" t="s">
        <v>58</v>
      </c>
      <c r="D82" s="16" t="s">
        <v>59</v>
      </c>
      <c r="E82" s="1" t="s">
        <v>1</v>
      </c>
      <c r="F82" s="1" t="s">
        <v>110</v>
      </c>
      <c r="G82" s="4">
        <v>2</v>
      </c>
      <c r="H82" s="4">
        <v>10</v>
      </c>
      <c r="I82" s="98">
        <v>4</v>
      </c>
      <c r="J82" s="98">
        <v>20</v>
      </c>
      <c r="K82" s="65">
        <v>4</v>
      </c>
      <c r="L82" s="65">
        <v>20</v>
      </c>
      <c r="M82" s="101" t="s">
        <v>354</v>
      </c>
      <c r="N82" s="8"/>
    </row>
    <row r="83" spans="1:14" ht="30" customHeight="1" x14ac:dyDescent="0.25">
      <c r="A83" s="15">
        <f t="shared" si="0"/>
        <v>78</v>
      </c>
      <c r="B83" s="3" t="s">
        <v>60</v>
      </c>
      <c r="C83" s="115" t="s">
        <v>61</v>
      </c>
      <c r="D83" s="16" t="s">
        <v>62</v>
      </c>
      <c r="E83" s="1" t="s">
        <v>1</v>
      </c>
      <c r="F83" s="1" t="s">
        <v>110</v>
      </c>
      <c r="G83" s="4">
        <v>2</v>
      </c>
      <c r="H83" s="4">
        <v>10</v>
      </c>
      <c r="I83" s="98">
        <v>2</v>
      </c>
      <c r="J83" s="98">
        <v>10</v>
      </c>
      <c r="K83" s="65" t="s">
        <v>115</v>
      </c>
      <c r="L83" s="65"/>
      <c r="M83" s="101" t="s">
        <v>354</v>
      </c>
      <c r="N83" s="20"/>
    </row>
    <row r="84" spans="1:14" ht="18" customHeight="1" x14ac:dyDescent="0.25">
      <c r="A84" s="15">
        <f t="shared" si="0"/>
        <v>79</v>
      </c>
      <c r="B84" s="3" t="s">
        <v>119</v>
      </c>
      <c r="C84" s="115" t="s">
        <v>120</v>
      </c>
      <c r="D84" s="16" t="s">
        <v>121</v>
      </c>
      <c r="E84" s="1" t="s">
        <v>18</v>
      </c>
      <c r="F84" s="1" t="s">
        <v>114</v>
      </c>
      <c r="G84" s="4">
        <v>2</v>
      </c>
      <c r="H84" s="4">
        <v>10</v>
      </c>
      <c r="I84" s="98">
        <v>1</v>
      </c>
      <c r="J84" s="98">
        <v>5</v>
      </c>
      <c r="K84" s="65" t="s">
        <v>115</v>
      </c>
      <c r="L84" s="65"/>
      <c r="M84" s="101" t="s">
        <v>369</v>
      </c>
      <c r="N84" s="20"/>
    </row>
    <row r="85" spans="1:14" ht="18" customHeight="1" x14ac:dyDescent="0.25">
      <c r="A85" s="15">
        <f t="shared" si="0"/>
        <v>80</v>
      </c>
      <c r="B85" s="49" t="s">
        <v>312</v>
      </c>
      <c r="C85" s="115" t="s">
        <v>313</v>
      </c>
      <c r="D85" s="50" t="s">
        <v>314</v>
      </c>
      <c r="E85" s="51" t="s">
        <v>1</v>
      </c>
      <c r="F85" s="51" t="s">
        <v>272</v>
      </c>
      <c r="G85" s="4">
        <v>2</v>
      </c>
      <c r="H85" s="4">
        <v>10</v>
      </c>
      <c r="I85" s="98">
        <v>1</v>
      </c>
      <c r="J85" s="98">
        <v>5</v>
      </c>
      <c r="K85" s="65">
        <v>1</v>
      </c>
      <c r="L85" s="65">
        <v>5</v>
      </c>
      <c r="M85" s="101" t="s">
        <v>354</v>
      </c>
      <c r="N85" s="20"/>
    </row>
    <row r="86" spans="1:14" ht="18" customHeight="1" x14ac:dyDescent="0.25">
      <c r="A86" s="15">
        <f t="shared" si="0"/>
        <v>81</v>
      </c>
      <c r="B86" s="3" t="s">
        <v>122</v>
      </c>
      <c r="C86" s="115" t="s">
        <v>193</v>
      </c>
      <c r="D86" s="16" t="s">
        <v>243</v>
      </c>
      <c r="E86" s="1" t="s">
        <v>1</v>
      </c>
      <c r="F86" s="1" t="s">
        <v>114</v>
      </c>
      <c r="G86" s="4">
        <v>2</v>
      </c>
      <c r="H86" s="4">
        <v>10</v>
      </c>
      <c r="I86" s="98">
        <v>1</v>
      </c>
      <c r="J86" s="98">
        <v>5</v>
      </c>
      <c r="K86" s="65" t="s">
        <v>115</v>
      </c>
      <c r="L86" s="65"/>
      <c r="M86" s="101" t="s">
        <v>354</v>
      </c>
      <c r="N86" s="20" t="s">
        <v>370</v>
      </c>
    </row>
    <row r="87" spans="1:14" ht="30" customHeight="1" x14ac:dyDescent="0.25">
      <c r="A87" s="15">
        <f t="shared" si="0"/>
        <v>82</v>
      </c>
      <c r="B87" s="3" t="s">
        <v>122</v>
      </c>
      <c r="C87" s="115" t="s">
        <v>123</v>
      </c>
      <c r="D87" s="16" t="s">
        <v>124</v>
      </c>
      <c r="E87" s="1" t="s">
        <v>1</v>
      </c>
      <c r="F87" s="1" t="s">
        <v>111</v>
      </c>
      <c r="G87" s="4">
        <v>2</v>
      </c>
      <c r="H87" s="4">
        <v>10</v>
      </c>
      <c r="I87" s="98">
        <v>2</v>
      </c>
      <c r="J87" s="98">
        <v>10</v>
      </c>
      <c r="K87" s="65">
        <v>1</v>
      </c>
      <c r="L87" s="65">
        <v>5</v>
      </c>
      <c r="M87" s="117" t="s">
        <v>338</v>
      </c>
      <c r="N87" s="20"/>
    </row>
    <row r="88" spans="1:14" ht="18" customHeight="1" x14ac:dyDescent="0.25">
      <c r="A88" s="15">
        <f t="shared" si="0"/>
        <v>83</v>
      </c>
      <c r="B88" s="3" t="s">
        <v>63</v>
      </c>
      <c r="C88" s="115" t="s">
        <v>64</v>
      </c>
      <c r="D88" s="16" t="s">
        <v>248</v>
      </c>
      <c r="E88" s="1" t="s">
        <v>1</v>
      </c>
      <c r="F88" s="1" t="s">
        <v>111</v>
      </c>
      <c r="G88" s="4">
        <v>3</v>
      </c>
      <c r="H88" s="4">
        <v>27</v>
      </c>
      <c r="I88" s="98">
        <v>1</v>
      </c>
      <c r="J88" s="100" t="s">
        <v>412</v>
      </c>
      <c r="K88" s="65" t="s">
        <v>115</v>
      </c>
      <c r="L88" s="65"/>
      <c r="M88" s="117" t="s">
        <v>338</v>
      </c>
      <c r="N88" s="20"/>
    </row>
    <row r="89" spans="1:14" ht="18" customHeight="1" x14ac:dyDescent="0.25">
      <c r="A89" s="15">
        <f t="shared" si="0"/>
        <v>84</v>
      </c>
      <c r="B89" s="3" t="s">
        <v>63</v>
      </c>
      <c r="C89" s="115" t="s">
        <v>65</v>
      </c>
      <c r="D89" s="16" t="s">
        <v>249</v>
      </c>
      <c r="E89" s="1" t="s">
        <v>1</v>
      </c>
      <c r="F89" s="1" t="s">
        <v>178</v>
      </c>
      <c r="G89" s="4">
        <v>3</v>
      </c>
      <c r="H89" s="4">
        <v>15</v>
      </c>
      <c r="I89" s="98">
        <v>1</v>
      </c>
      <c r="J89" s="98">
        <v>5</v>
      </c>
      <c r="K89" s="65" t="s">
        <v>115</v>
      </c>
      <c r="L89" s="65"/>
      <c r="M89" s="101" t="s">
        <v>354</v>
      </c>
      <c r="N89" s="8"/>
    </row>
    <row r="90" spans="1:14" ht="18" customHeight="1" x14ac:dyDescent="0.25">
      <c r="A90" s="15">
        <f t="shared" si="0"/>
        <v>85</v>
      </c>
      <c r="B90" s="3" t="s">
        <v>63</v>
      </c>
      <c r="C90" s="115" t="s">
        <v>163</v>
      </c>
      <c r="D90" s="16" t="s">
        <v>162</v>
      </c>
      <c r="E90" s="1" t="s">
        <v>1</v>
      </c>
      <c r="F90" s="1" t="s">
        <v>114</v>
      </c>
      <c r="G90" s="4">
        <v>6</v>
      </c>
      <c r="H90" s="4">
        <v>30</v>
      </c>
      <c r="I90" s="98" t="s">
        <v>373</v>
      </c>
      <c r="J90" s="98" t="s">
        <v>373</v>
      </c>
      <c r="K90" s="65" t="s">
        <v>373</v>
      </c>
      <c r="L90" s="65" t="s">
        <v>373</v>
      </c>
      <c r="M90" s="101" t="s">
        <v>354</v>
      </c>
      <c r="N90" s="8" t="s">
        <v>372</v>
      </c>
    </row>
    <row r="91" spans="1:14" s="18" customFormat="1" ht="18" customHeight="1" x14ac:dyDescent="0.25">
      <c r="A91" s="15">
        <f t="shared" si="0"/>
        <v>86</v>
      </c>
      <c r="B91" s="4" t="s">
        <v>63</v>
      </c>
      <c r="C91" s="115" t="s">
        <v>66</v>
      </c>
      <c r="D91" s="17" t="s">
        <v>250</v>
      </c>
      <c r="E91" s="1" t="s">
        <v>1</v>
      </c>
      <c r="F91" s="1" t="s">
        <v>111</v>
      </c>
      <c r="G91" s="4">
        <v>2</v>
      </c>
      <c r="H91" s="4">
        <v>10</v>
      </c>
      <c r="I91" s="98" t="s">
        <v>373</v>
      </c>
      <c r="J91" s="98" t="s">
        <v>373</v>
      </c>
      <c r="K91" s="65" t="s">
        <v>373</v>
      </c>
      <c r="L91" s="65" t="s">
        <v>373</v>
      </c>
      <c r="M91" s="101" t="s">
        <v>354</v>
      </c>
      <c r="N91" s="8" t="s">
        <v>372</v>
      </c>
    </row>
    <row r="92" spans="1:14" s="18" customFormat="1" ht="30" customHeight="1" x14ac:dyDescent="0.25">
      <c r="A92" s="15">
        <f t="shared" si="0"/>
        <v>87</v>
      </c>
      <c r="B92" s="4" t="s">
        <v>63</v>
      </c>
      <c r="C92" s="115" t="s">
        <v>125</v>
      </c>
      <c r="D92" s="17" t="s">
        <v>126</v>
      </c>
      <c r="E92" s="1" t="s">
        <v>1</v>
      </c>
      <c r="F92" s="1" t="s">
        <v>111</v>
      </c>
      <c r="G92" s="4">
        <v>2</v>
      </c>
      <c r="H92" s="4">
        <v>10</v>
      </c>
      <c r="I92" s="98">
        <v>1</v>
      </c>
      <c r="J92" s="98">
        <v>5</v>
      </c>
      <c r="K92" s="65" t="s">
        <v>115</v>
      </c>
      <c r="L92" s="65"/>
      <c r="M92" s="101" t="s">
        <v>354</v>
      </c>
      <c r="N92" s="5"/>
    </row>
    <row r="93" spans="1:14" ht="18" customHeight="1" x14ac:dyDescent="0.25">
      <c r="A93" s="15">
        <f t="shared" si="0"/>
        <v>88</v>
      </c>
      <c r="B93" s="4" t="s">
        <v>63</v>
      </c>
      <c r="C93" s="115" t="s">
        <v>67</v>
      </c>
      <c r="D93" s="17" t="s">
        <v>68</v>
      </c>
      <c r="E93" s="1" t="s">
        <v>1</v>
      </c>
      <c r="F93" s="1" t="s">
        <v>110</v>
      </c>
      <c r="G93" s="4">
        <v>2</v>
      </c>
      <c r="H93" s="4">
        <v>10</v>
      </c>
      <c r="I93" s="98">
        <v>1</v>
      </c>
      <c r="J93" s="98">
        <v>5</v>
      </c>
      <c r="K93" s="65" t="s">
        <v>115</v>
      </c>
      <c r="L93" s="65"/>
      <c r="M93" s="101" t="s">
        <v>354</v>
      </c>
      <c r="N93" s="5"/>
    </row>
    <row r="94" spans="1:14" ht="18" customHeight="1" x14ac:dyDescent="0.25">
      <c r="A94" s="15">
        <f t="shared" si="0"/>
        <v>89</v>
      </c>
      <c r="B94" s="3" t="s">
        <v>63</v>
      </c>
      <c r="C94" s="115" t="s">
        <v>69</v>
      </c>
      <c r="D94" s="16" t="s">
        <v>70</v>
      </c>
      <c r="E94" s="1" t="s">
        <v>1</v>
      </c>
      <c r="F94" s="1" t="s">
        <v>111</v>
      </c>
      <c r="G94" s="4">
        <v>2</v>
      </c>
      <c r="H94" s="4">
        <v>10</v>
      </c>
      <c r="I94" s="98">
        <v>1</v>
      </c>
      <c r="J94" s="98">
        <v>5</v>
      </c>
      <c r="K94" s="65" t="s">
        <v>115</v>
      </c>
      <c r="L94" s="65"/>
      <c r="M94" s="117" t="s">
        <v>352</v>
      </c>
      <c r="N94" s="8"/>
    </row>
    <row r="95" spans="1:14" ht="30" customHeight="1" x14ac:dyDescent="0.25">
      <c r="A95" s="15">
        <f t="shared" si="0"/>
        <v>90</v>
      </c>
      <c r="B95" s="3" t="s">
        <v>63</v>
      </c>
      <c r="C95" s="115" t="s">
        <v>148</v>
      </c>
      <c r="D95" s="16" t="s">
        <v>251</v>
      </c>
      <c r="E95" s="1" t="s">
        <v>1</v>
      </c>
      <c r="F95" s="1" t="s">
        <v>111</v>
      </c>
      <c r="G95" s="4">
        <v>2</v>
      </c>
      <c r="H95" s="4">
        <v>10</v>
      </c>
      <c r="I95" s="98">
        <v>1</v>
      </c>
      <c r="J95" s="98">
        <v>5</v>
      </c>
      <c r="K95" s="65">
        <v>1</v>
      </c>
      <c r="L95" s="65">
        <v>5</v>
      </c>
      <c r="M95" s="117" t="s">
        <v>338</v>
      </c>
      <c r="N95" s="8"/>
    </row>
    <row r="96" spans="1:14" ht="30" customHeight="1" x14ac:dyDescent="0.25">
      <c r="A96" s="15">
        <f t="shared" si="0"/>
        <v>91</v>
      </c>
      <c r="B96" s="71" t="s">
        <v>71</v>
      </c>
      <c r="C96" s="115" t="s">
        <v>395</v>
      </c>
      <c r="D96" s="72" t="s">
        <v>396</v>
      </c>
      <c r="E96" s="73" t="s">
        <v>1</v>
      </c>
      <c r="F96" s="73" t="s">
        <v>114</v>
      </c>
      <c r="G96" s="4">
        <v>2</v>
      </c>
      <c r="H96" s="4">
        <v>10</v>
      </c>
      <c r="I96" s="98">
        <v>2</v>
      </c>
      <c r="J96" s="98">
        <v>10</v>
      </c>
      <c r="K96" s="65" t="s">
        <v>115</v>
      </c>
      <c r="L96" s="65"/>
      <c r="M96" s="117" t="s">
        <v>355</v>
      </c>
      <c r="N96" s="8"/>
    </row>
    <row r="97" spans="1:15" ht="18" customHeight="1" x14ac:dyDescent="0.25">
      <c r="A97" s="15">
        <f t="shared" si="0"/>
        <v>92</v>
      </c>
      <c r="B97" s="33" t="s">
        <v>71</v>
      </c>
      <c r="C97" s="115" t="s">
        <v>293</v>
      </c>
      <c r="D97" s="34" t="s">
        <v>294</v>
      </c>
      <c r="E97" s="35" t="s">
        <v>184</v>
      </c>
      <c r="F97" s="35" t="s">
        <v>185</v>
      </c>
      <c r="G97" s="4">
        <v>0</v>
      </c>
      <c r="H97" s="4">
        <v>0</v>
      </c>
      <c r="I97" s="98">
        <v>2</v>
      </c>
      <c r="J97" s="98">
        <v>10</v>
      </c>
      <c r="K97" s="65">
        <v>1</v>
      </c>
      <c r="L97" s="65">
        <v>30</v>
      </c>
      <c r="M97" s="117" t="s">
        <v>355</v>
      </c>
      <c r="N97" s="8"/>
    </row>
    <row r="98" spans="1:15" ht="30" customHeight="1" x14ac:dyDescent="0.25">
      <c r="A98" s="15">
        <f t="shared" si="0"/>
        <v>93</v>
      </c>
      <c r="B98" s="3" t="s">
        <v>71</v>
      </c>
      <c r="C98" s="115" t="s">
        <v>200</v>
      </c>
      <c r="D98" s="16" t="s">
        <v>201</v>
      </c>
      <c r="E98" s="1" t="s">
        <v>202</v>
      </c>
      <c r="F98" s="1" t="s">
        <v>110</v>
      </c>
      <c r="G98" s="4">
        <v>2</v>
      </c>
      <c r="H98" s="4">
        <v>10</v>
      </c>
      <c r="I98" s="98">
        <v>2</v>
      </c>
      <c r="J98" s="98">
        <v>10</v>
      </c>
      <c r="K98" s="65" t="s">
        <v>115</v>
      </c>
      <c r="L98" s="65"/>
      <c r="M98" s="101" t="s">
        <v>354</v>
      </c>
      <c r="N98" s="8"/>
    </row>
    <row r="99" spans="1:15" ht="18" customHeight="1" x14ac:dyDescent="0.25">
      <c r="A99" s="15">
        <f t="shared" si="0"/>
        <v>94</v>
      </c>
      <c r="B99" s="3" t="s">
        <v>71</v>
      </c>
      <c r="C99" s="115" t="s">
        <v>72</v>
      </c>
      <c r="D99" s="16" t="s">
        <v>244</v>
      </c>
      <c r="E99" s="1" t="s">
        <v>1</v>
      </c>
      <c r="F99" s="1" t="s">
        <v>106</v>
      </c>
      <c r="G99" s="4">
        <v>2</v>
      </c>
      <c r="H99" s="4">
        <v>10</v>
      </c>
      <c r="I99" s="98">
        <v>2</v>
      </c>
      <c r="J99" s="98">
        <v>10</v>
      </c>
      <c r="K99" s="65">
        <v>2</v>
      </c>
      <c r="L99" s="65">
        <v>10</v>
      </c>
      <c r="M99" s="117" t="s">
        <v>338</v>
      </c>
      <c r="N99" s="20"/>
    </row>
    <row r="100" spans="1:15" ht="30" customHeight="1" x14ac:dyDescent="0.25">
      <c r="A100" s="15">
        <f t="shared" si="0"/>
        <v>95</v>
      </c>
      <c r="B100" s="3" t="s">
        <v>71</v>
      </c>
      <c r="C100" s="115" t="s">
        <v>145</v>
      </c>
      <c r="D100" s="16" t="s">
        <v>146</v>
      </c>
      <c r="E100" s="6" t="s">
        <v>147</v>
      </c>
      <c r="F100" s="1" t="s">
        <v>111</v>
      </c>
      <c r="G100" s="4">
        <v>4</v>
      </c>
      <c r="H100" s="4">
        <v>20</v>
      </c>
      <c r="I100" s="98">
        <v>4</v>
      </c>
      <c r="J100" s="98">
        <v>20</v>
      </c>
      <c r="K100" s="65" t="s">
        <v>115</v>
      </c>
      <c r="L100" s="65"/>
      <c r="M100" s="101" t="s">
        <v>354</v>
      </c>
      <c r="N100" s="20"/>
    </row>
    <row r="101" spans="1:15" ht="18" customHeight="1" x14ac:dyDescent="0.25">
      <c r="A101" s="15">
        <f t="shared" si="0"/>
        <v>96</v>
      </c>
      <c r="B101" s="3" t="s">
        <v>71</v>
      </c>
      <c r="C101" s="115" t="s">
        <v>136</v>
      </c>
      <c r="D101" s="16" t="s">
        <v>245</v>
      </c>
      <c r="E101" s="1" t="s">
        <v>1</v>
      </c>
      <c r="F101" s="1" t="s">
        <v>110</v>
      </c>
      <c r="G101" s="4">
        <v>2</v>
      </c>
      <c r="H101" s="4">
        <v>10</v>
      </c>
      <c r="I101" s="98">
        <v>5</v>
      </c>
      <c r="J101" s="98">
        <v>25</v>
      </c>
      <c r="K101" s="65">
        <v>0</v>
      </c>
      <c r="L101" s="65">
        <v>0</v>
      </c>
      <c r="M101" s="117" t="s">
        <v>355</v>
      </c>
      <c r="N101" s="20"/>
    </row>
    <row r="102" spans="1:15" ht="18" customHeight="1" x14ac:dyDescent="0.25">
      <c r="A102" s="15">
        <f t="shared" si="0"/>
        <v>97</v>
      </c>
      <c r="B102" s="3" t="s">
        <v>71</v>
      </c>
      <c r="C102" s="115" t="s">
        <v>149</v>
      </c>
      <c r="D102" s="16" t="s">
        <v>150</v>
      </c>
      <c r="E102" s="1" t="s">
        <v>1</v>
      </c>
      <c r="F102" s="1" t="s">
        <v>111</v>
      </c>
      <c r="G102" s="4">
        <v>2</v>
      </c>
      <c r="H102" s="4">
        <v>10</v>
      </c>
      <c r="I102" s="98">
        <v>2</v>
      </c>
      <c r="J102" s="98">
        <v>10</v>
      </c>
      <c r="K102" s="65" t="s">
        <v>115</v>
      </c>
      <c r="L102" s="65">
        <v>10</v>
      </c>
      <c r="M102" s="101" t="s">
        <v>354</v>
      </c>
      <c r="N102" s="20"/>
    </row>
    <row r="103" spans="1:15" ht="18" customHeight="1" x14ac:dyDescent="0.25">
      <c r="A103" s="15">
        <f t="shared" si="0"/>
        <v>98</v>
      </c>
      <c r="B103" s="4" t="s">
        <v>71</v>
      </c>
      <c r="C103" s="115" t="s">
        <v>73</v>
      </c>
      <c r="D103" s="17" t="s">
        <v>74</v>
      </c>
      <c r="E103" s="1" t="s">
        <v>1</v>
      </c>
      <c r="F103" s="1" t="s">
        <v>182</v>
      </c>
      <c r="G103" s="4">
        <v>2</v>
      </c>
      <c r="H103" s="4">
        <v>10</v>
      </c>
      <c r="I103" s="98">
        <v>1</v>
      </c>
      <c r="J103" s="98">
        <v>5</v>
      </c>
      <c r="K103" s="65" t="s">
        <v>115</v>
      </c>
      <c r="L103" s="65"/>
      <c r="M103" s="101" t="s">
        <v>354</v>
      </c>
      <c r="N103" s="5"/>
    </row>
    <row r="104" spans="1:15" ht="30" customHeight="1" x14ac:dyDescent="0.25">
      <c r="A104" s="15">
        <f t="shared" si="0"/>
        <v>99</v>
      </c>
      <c r="B104" s="4" t="s">
        <v>71</v>
      </c>
      <c r="C104" s="115" t="s">
        <v>165</v>
      </c>
      <c r="D104" s="17" t="s">
        <v>166</v>
      </c>
      <c r="E104" s="1" t="s">
        <v>167</v>
      </c>
      <c r="F104" s="1" t="s">
        <v>168</v>
      </c>
      <c r="G104" s="4">
        <v>2</v>
      </c>
      <c r="H104" s="4">
        <v>10</v>
      </c>
      <c r="I104" s="98">
        <v>2</v>
      </c>
      <c r="J104" s="98">
        <v>20</v>
      </c>
      <c r="K104" s="65">
        <v>2</v>
      </c>
      <c r="L104" s="65">
        <v>20</v>
      </c>
      <c r="M104" s="117" t="s">
        <v>355</v>
      </c>
      <c r="N104" s="5"/>
    </row>
    <row r="105" spans="1:15" ht="18" customHeight="1" x14ac:dyDescent="0.25">
      <c r="A105" s="15">
        <f t="shared" si="0"/>
        <v>100</v>
      </c>
      <c r="B105" s="4" t="s">
        <v>71</v>
      </c>
      <c r="C105" s="115" t="s">
        <v>75</v>
      </c>
      <c r="D105" s="16" t="s">
        <v>246</v>
      </c>
      <c r="E105" s="1" t="s">
        <v>1</v>
      </c>
      <c r="F105" s="1" t="s">
        <v>117</v>
      </c>
      <c r="G105" s="4">
        <v>1</v>
      </c>
      <c r="H105" s="4">
        <v>12</v>
      </c>
      <c r="I105" s="98">
        <v>2</v>
      </c>
      <c r="J105" s="98">
        <v>10</v>
      </c>
      <c r="K105" s="65">
        <v>0</v>
      </c>
      <c r="L105" s="65">
        <v>0</v>
      </c>
      <c r="M105" s="101" t="s">
        <v>347</v>
      </c>
      <c r="N105" s="8"/>
      <c r="O105" s="18"/>
    </row>
    <row r="106" spans="1:15" ht="18" customHeight="1" x14ac:dyDescent="0.25">
      <c r="A106" s="15">
        <f t="shared" ref="A106:A120" si="1">A105+1</f>
        <v>101</v>
      </c>
      <c r="B106" s="4" t="s">
        <v>71</v>
      </c>
      <c r="C106" s="115" t="s">
        <v>183</v>
      </c>
      <c r="D106" s="17" t="s">
        <v>258</v>
      </c>
      <c r="E106" s="1" t="s">
        <v>184</v>
      </c>
      <c r="F106" s="1" t="s">
        <v>185</v>
      </c>
      <c r="G106" s="4">
        <v>0</v>
      </c>
      <c r="H106" s="4">
        <v>0</v>
      </c>
      <c r="I106" s="98">
        <v>2</v>
      </c>
      <c r="J106" s="98">
        <v>10</v>
      </c>
      <c r="K106" s="65" t="s">
        <v>115</v>
      </c>
      <c r="L106" s="65"/>
      <c r="M106" s="101" t="s">
        <v>354</v>
      </c>
      <c r="N106" s="8"/>
    </row>
    <row r="107" spans="1:15" ht="18" customHeight="1" x14ac:dyDescent="0.25">
      <c r="A107" s="15">
        <f t="shared" si="1"/>
        <v>102</v>
      </c>
      <c r="B107" s="4" t="s">
        <v>71</v>
      </c>
      <c r="C107" s="115" t="s">
        <v>263</v>
      </c>
      <c r="D107" s="17" t="s">
        <v>264</v>
      </c>
      <c r="E107" s="25" t="s">
        <v>1</v>
      </c>
      <c r="F107" s="25" t="s">
        <v>265</v>
      </c>
      <c r="G107" s="4">
        <v>2</v>
      </c>
      <c r="H107" s="4">
        <v>10</v>
      </c>
      <c r="I107" s="98">
        <v>2</v>
      </c>
      <c r="J107" s="98">
        <v>10</v>
      </c>
      <c r="K107" s="65">
        <v>2</v>
      </c>
      <c r="L107" s="65">
        <v>10</v>
      </c>
      <c r="M107" s="117" t="s">
        <v>355</v>
      </c>
      <c r="N107" s="8"/>
    </row>
    <row r="108" spans="1:15" ht="30" customHeight="1" x14ac:dyDescent="0.25">
      <c r="A108" s="15">
        <f t="shared" si="1"/>
        <v>103</v>
      </c>
      <c r="B108" s="4" t="s">
        <v>71</v>
      </c>
      <c r="C108" s="115" t="s">
        <v>275</v>
      </c>
      <c r="D108" s="17" t="s">
        <v>278</v>
      </c>
      <c r="E108" s="30" t="s">
        <v>1</v>
      </c>
      <c r="F108" s="30" t="s">
        <v>272</v>
      </c>
      <c r="G108" s="4">
        <v>4</v>
      </c>
      <c r="H108" s="4">
        <v>24</v>
      </c>
      <c r="I108" s="98">
        <v>2</v>
      </c>
      <c r="J108" s="98">
        <v>10</v>
      </c>
      <c r="K108" s="65">
        <v>2</v>
      </c>
      <c r="L108" s="65">
        <v>10</v>
      </c>
      <c r="M108" s="101" t="s">
        <v>354</v>
      </c>
      <c r="N108" s="5"/>
    </row>
    <row r="109" spans="1:15" ht="45.95" customHeight="1" x14ac:dyDescent="0.25">
      <c r="A109" s="15">
        <f t="shared" si="1"/>
        <v>104</v>
      </c>
      <c r="B109" s="4" t="s">
        <v>71</v>
      </c>
      <c r="C109" s="115" t="s">
        <v>275</v>
      </c>
      <c r="D109" s="17" t="s">
        <v>279</v>
      </c>
      <c r="E109" s="29" t="s">
        <v>276</v>
      </c>
      <c r="F109" s="29" t="s">
        <v>277</v>
      </c>
      <c r="G109" s="4">
        <v>2</v>
      </c>
      <c r="H109" s="4">
        <v>10</v>
      </c>
      <c r="I109" s="98">
        <v>4</v>
      </c>
      <c r="J109" s="98">
        <v>20</v>
      </c>
      <c r="K109" s="65" t="s">
        <v>115</v>
      </c>
      <c r="L109" s="65"/>
      <c r="M109" s="101" t="s">
        <v>354</v>
      </c>
      <c r="N109" s="5"/>
    </row>
    <row r="110" spans="1:15" ht="30" customHeight="1" x14ac:dyDescent="0.25">
      <c r="A110" s="15">
        <f t="shared" si="1"/>
        <v>105</v>
      </c>
      <c r="B110" s="4" t="s">
        <v>71</v>
      </c>
      <c r="C110" s="115" t="s">
        <v>315</v>
      </c>
      <c r="D110" s="17" t="s">
        <v>316</v>
      </c>
      <c r="E110" s="6" t="s">
        <v>317</v>
      </c>
      <c r="F110" s="53" t="s">
        <v>106</v>
      </c>
      <c r="G110" s="4">
        <v>4</v>
      </c>
      <c r="H110" s="4">
        <v>30</v>
      </c>
      <c r="I110" s="98">
        <v>2</v>
      </c>
      <c r="J110" s="98">
        <v>10</v>
      </c>
      <c r="K110" s="65">
        <v>4</v>
      </c>
      <c r="L110" s="65">
        <v>20</v>
      </c>
      <c r="M110" s="101" t="s">
        <v>354</v>
      </c>
      <c r="N110" s="5"/>
    </row>
    <row r="111" spans="1:15" ht="30" customHeight="1" x14ac:dyDescent="0.25">
      <c r="A111" s="15">
        <f t="shared" si="1"/>
        <v>106</v>
      </c>
      <c r="B111" s="3" t="s">
        <v>71</v>
      </c>
      <c r="C111" s="115" t="s">
        <v>76</v>
      </c>
      <c r="D111" s="16" t="s">
        <v>247</v>
      </c>
      <c r="E111" s="1" t="s">
        <v>1</v>
      </c>
      <c r="F111" s="1" t="s">
        <v>104</v>
      </c>
      <c r="G111" s="4">
        <v>1</v>
      </c>
      <c r="H111" s="4">
        <v>10</v>
      </c>
      <c r="I111" s="98">
        <v>1</v>
      </c>
      <c r="J111" s="98">
        <v>5</v>
      </c>
      <c r="K111" s="65" t="s">
        <v>115</v>
      </c>
      <c r="L111" s="65"/>
      <c r="M111" s="101" t="s">
        <v>354</v>
      </c>
      <c r="N111" s="8"/>
    </row>
    <row r="112" spans="1:15" ht="30" customHeight="1" x14ac:dyDescent="0.25">
      <c r="A112" s="15">
        <f t="shared" si="1"/>
        <v>107</v>
      </c>
      <c r="B112" s="3" t="s">
        <v>77</v>
      </c>
      <c r="C112" s="115" t="s">
        <v>78</v>
      </c>
      <c r="D112" s="16" t="s">
        <v>252</v>
      </c>
      <c r="E112" s="1" t="s">
        <v>1</v>
      </c>
      <c r="F112" s="1" t="s">
        <v>117</v>
      </c>
      <c r="G112" s="4">
        <v>2</v>
      </c>
      <c r="H112" s="4">
        <v>12</v>
      </c>
      <c r="I112" s="98">
        <v>1</v>
      </c>
      <c r="J112" s="98">
        <v>5</v>
      </c>
      <c r="K112" s="65" t="s">
        <v>115</v>
      </c>
      <c r="L112" s="65"/>
      <c r="M112" s="101" t="s">
        <v>354</v>
      </c>
      <c r="N112" s="8"/>
    </row>
    <row r="113" spans="1:14" ht="18" customHeight="1" x14ac:dyDescent="0.25">
      <c r="A113" s="15">
        <f t="shared" si="1"/>
        <v>108</v>
      </c>
      <c r="B113" s="58" t="s">
        <v>324</v>
      </c>
      <c r="C113" s="115" t="s">
        <v>325</v>
      </c>
      <c r="D113" s="59" t="s">
        <v>326</v>
      </c>
      <c r="E113" s="60" t="s">
        <v>1</v>
      </c>
      <c r="F113" s="60" t="s">
        <v>182</v>
      </c>
      <c r="G113" s="4">
        <v>2</v>
      </c>
      <c r="H113" s="4">
        <v>10</v>
      </c>
      <c r="I113" s="98">
        <v>2</v>
      </c>
      <c r="J113" s="98">
        <v>10</v>
      </c>
      <c r="K113" s="65" t="s">
        <v>115</v>
      </c>
      <c r="L113" s="65"/>
      <c r="M113" s="101" t="s">
        <v>354</v>
      </c>
      <c r="N113" s="8"/>
    </row>
    <row r="114" spans="1:14" ht="18" customHeight="1" x14ac:dyDescent="0.25">
      <c r="A114" s="15">
        <f t="shared" si="1"/>
        <v>109</v>
      </c>
      <c r="B114" s="71" t="s">
        <v>79</v>
      </c>
      <c r="C114" s="115" t="s">
        <v>403</v>
      </c>
      <c r="D114" s="72" t="s">
        <v>404</v>
      </c>
      <c r="E114" s="73" t="s">
        <v>1</v>
      </c>
      <c r="F114" s="73" t="s">
        <v>391</v>
      </c>
      <c r="G114" s="4">
        <v>1</v>
      </c>
      <c r="H114" s="4">
        <v>5</v>
      </c>
      <c r="I114" s="98">
        <v>1</v>
      </c>
      <c r="J114" s="98">
        <v>5</v>
      </c>
      <c r="K114" s="65">
        <v>1</v>
      </c>
      <c r="L114" s="65">
        <v>5</v>
      </c>
      <c r="M114" s="101" t="s">
        <v>338</v>
      </c>
      <c r="N114" s="8" t="s">
        <v>391</v>
      </c>
    </row>
    <row r="115" spans="1:14" ht="18" customHeight="1" x14ac:dyDescent="0.25">
      <c r="A115" s="15">
        <f t="shared" si="1"/>
        <v>110</v>
      </c>
      <c r="B115" s="3" t="s">
        <v>79</v>
      </c>
      <c r="C115" s="115" t="s">
        <v>80</v>
      </c>
      <c r="D115" s="16" t="s">
        <v>81</v>
      </c>
      <c r="E115" s="1" t="s">
        <v>18</v>
      </c>
      <c r="F115" s="1" t="s">
        <v>208</v>
      </c>
      <c r="G115" s="4">
        <v>3</v>
      </c>
      <c r="H115" s="4">
        <v>15</v>
      </c>
      <c r="I115" s="98">
        <v>1</v>
      </c>
      <c r="J115" s="98">
        <v>5</v>
      </c>
      <c r="K115" s="65">
        <v>1</v>
      </c>
      <c r="L115" s="65">
        <v>5</v>
      </c>
      <c r="M115" s="101" t="s">
        <v>354</v>
      </c>
      <c r="N115" s="8"/>
    </row>
    <row r="116" spans="1:14" ht="18" customHeight="1" x14ac:dyDescent="0.25">
      <c r="A116" s="15">
        <f t="shared" si="1"/>
        <v>111</v>
      </c>
      <c r="B116" s="3" t="s">
        <v>79</v>
      </c>
      <c r="C116" s="115" t="s">
        <v>171</v>
      </c>
      <c r="D116" s="16" t="s">
        <v>172</v>
      </c>
      <c r="E116" s="1" t="s">
        <v>1</v>
      </c>
      <c r="F116" s="1" t="s">
        <v>173</v>
      </c>
      <c r="G116" s="4">
        <v>4</v>
      </c>
      <c r="H116" s="4">
        <v>40</v>
      </c>
      <c r="I116" s="98">
        <v>1</v>
      </c>
      <c r="J116" s="98">
        <v>10</v>
      </c>
      <c r="K116" s="65" t="s">
        <v>115</v>
      </c>
      <c r="L116" s="65"/>
      <c r="M116" s="101" t="s">
        <v>354</v>
      </c>
      <c r="N116" s="8"/>
    </row>
    <row r="117" spans="1:14" ht="30" customHeight="1" x14ac:dyDescent="0.25">
      <c r="A117" s="15">
        <f t="shared" si="1"/>
        <v>112</v>
      </c>
      <c r="B117" s="83" t="s">
        <v>82</v>
      </c>
      <c r="C117" s="121" t="s">
        <v>406</v>
      </c>
      <c r="D117" s="109" t="s">
        <v>407</v>
      </c>
      <c r="E117" s="73" t="s">
        <v>1</v>
      </c>
      <c r="F117" s="84" t="s">
        <v>391</v>
      </c>
      <c r="G117" s="4">
        <v>2</v>
      </c>
      <c r="H117" s="4">
        <v>10</v>
      </c>
      <c r="I117" s="98">
        <v>2</v>
      </c>
      <c r="J117" s="98">
        <v>10</v>
      </c>
      <c r="K117" s="65">
        <v>2</v>
      </c>
      <c r="L117" s="65">
        <v>10</v>
      </c>
      <c r="M117" s="101" t="s">
        <v>338</v>
      </c>
      <c r="N117" s="8" t="s">
        <v>391</v>
      </c>
    </row>
    <row r="118" spans="1:14" ht="18" customHeight="1" x14ac:dyDescent="0.25">
      <c r="A118" s="15">
        <f t="shared" si="1"/>
        <v>113</v>
      </c>
      <c r="B118" s="83" t="s">
        <v>82</v>
      </c>
      <c r="C118" s="121" t="s">
        <v>83</v>
      </c>
      <c r="D118" s="81" t="s">
        <v>84</v>
      </c>
      <c r="E118" s="1" t="s">
        <v>1</v>
      </c>
      <c r="F118" s="84" t="s">
        <v>127</v>
      </c>
      <c r="G118" s="4">
        <v>7</v>
      </c>
      <c r="H118" s="4">
        <v>35</v>
      </c>
      <c r="I118" s="98">
        <v>7</v>
      </c>
      <c r="J118" s="98">
        <v>35</v>
      </c>
      <c r="K118" s="65">
        <v>1</v>
      </c>
      <c r="L118" s="65">
        <v>5</v>
      </c>
      <c r="M118" s="101" t="s">
        <v>354</v>
      </c>
      <c r="N118" s="8" t="s">
        <v>339</v>
      </c>
    </row>
    <row r="119" spans="1:14" ht="30" customHeight="1" x14ac:dyDescent="0.25">
      <c r="A119" s="15">
        <f t="shared" si="1"/>
        <v>114</v>
      </c>
      <c r="B119" s="3" t="s">
        <v>85</v>
      </c>
      <c r="C119" s="115" t="s">
        <v>86</v>
      </c>
      <c r="D119" s="16" t="s">
        <v>374</v>
      </c>
      <c r="E119" s="1" t="s">
        <v>27</v>
      </c>
      <c r="F119" s="1" t="s">
        <v>128</v>
      </c>
      <c r="G119" s="4">
        <v>1</v>
      </c>
      <c r="H119" s="4">
        <v>10</v>
      </c>
      <c r="I119" s="98">
        <v>2</v>
      </c>
      <c r="J119" s="98">
        <v>10</v>
      </c>
      <c r="K119" s="65" t="s">
        <v>115</v>
      </c>
      <c r="L119" s="65"/>
      <c r="M119" s="101" t="s">
        <v>354</v>
      </c>
      <c r="N119" s="8"/>
    </row>
    <row r="120" spans="1:14" ht="30" customHeight="1" x14ac:dyDescent="0.25">
      <c r="A120" s="15">
        <f t="shared" si="1"/>
        <v>115</v>
      </c>
      <c r="B120" s="4" t="s">
        <v>85</v>
      </c>
      <c r="C120" s="115" t="s">
        <v>86</v>
      </c>
      <c r="D120" s="16" t="s">
        <v>375</v>
      </c>
      <c r="E120" s="1" t="s">
        <v>1</v>
      </c>
      <c r="F120" s="1" t="s">
        <v>110</v>
      </c>
      <c r="G120" s="4">
        <v>2</v>
      </c>
      <c r="H120" s="4">
        <v>18</v>
      </c>
      <c r="I120" s="98">
        <v>1</v>
      </c>
      <c r="J120" s="98">
        <v>5</v>
      </c>
      <c r="K120" s="65">
        <v>2</v>
      </c>
      <c r="L120" s="65">
        <v>10</v>
      </c>
      <c r="M120" s="101" t="s">
        <v>354</v>
      </c>
      <c r="N120" s="8" t="s">
        <v>376</v>
      </c>
    </row>
    <row r="121" spans="1:14" ht="18" customHeight="1" x14ac:dyDescent="0.25">
      <c r="A121" s="136">
        <f>A120+1</f>
        <v>116</v>
      </c>
      <c r="B121" s="138" t="s">
        <v>85</v>
      </c>
      <c r="C121" s="146" t="s">
        <v>87</v>
      </c>
      <c r="D121" s="140" t="s">
        <v>88</v>
      </c>
      <c r="E121" s="1" t="s">
        <v>27</v>
      </c>
      <c r="F121" s="1" t="s">
        <v>128</v>
      </c>
      <c r="G121" s="4">
        <v>2</v>
      </c>
      <c r="H121" s="4">
        <v>10</v>
      </c>
      <c r="I121" s="98">
        <v>2</v>
      </c>
      <c r="J121" s="98">
        <v>10</v>
      </c>
      <c r="K121" s="148">
        <v>4</v>
      </c>
      <c r="L121" s="148">
        <v>20</v>
      </c>
      <c r="M121" s="142" t="s">
        <v>338</v>
      </c>
      <c r="N121" s="144"/>
    </row>
    <row r="122" spans="1:14" ht="18" customHeight="1" x14ac:dyDescent="0.25">
      <c r="A122" s="137"/>
      <c r="B122" s="139"/>
      <c r="C122" s="147"/>
      <c r="D122" s="141"/>
      <c r="E122" s="73" t="s">
        <v>1</v>
      </c>
      <c r="F122" s="73" t="s">
        <v>130</v>
      </c>
      <c r="G122" s="4">
        <v>2</v>
      </c>
      <c r="H122" s="4">
        <v>10</v>
      </c>
      <c r="I122" s="98">
        <v>1</v>
      </c>
      <c r="J122" s="98">
        <v>5</v>
      </c>
      <c r="K122" s="139"/>
      <c r="L122" s="139"/>
      <c r="M122" s="143"/>
      <c r="N122" s="145"/>
    </row>
    <row r="123" spans="1:14" ht="30" customHeight="1" x14ac:dyDescent="0.25">
      <c r="A123" s="15">
        <f>A121+1</f>
        <v>117</v>
      </c>
      <c r="B123" s="4" t="s">
        <v>89</v>
      </c>
      <c r="C123" s="115" t="s">
        <v>90</v>
      </c>
      <c r="D123" s="16" t="s">
        <v>378</v>
      </c>
      <c r="E123" s="6" t="s">
        <v>9</v>
      </c>
      <c r="F123" s="6" t="s">
        <v>111</v>
      </c>
      <c r="G123" s="4">
        <v>2</v>
      </c>
      <c r="H123" s="4">
        <v>10</v>
      </c>
      <c r="I123" s="98">
        <v>6</v>
      </c>
      <c r="J123" s="98">
        <v>30</v>
      </c>
      <c r="K123" s="65">
        <v>5</v>
      </c>
      <c r="L123" s="65">
        <v>25</v>
      </c>
      <c r="M123" s="101" t="s">
        <v>354</v>
      </c>
      <c r="N123" s="112" t="s">
        <v>408</v>
      </c>
    </row>
    <row r="124" spans="1:14" ht="30" customHeight="1" x14ac:dyDescent="0.25">
      <c r="A124" s="15">
        <f t="shared" ref="A124:A133" si="2">A123+1</f>
        <v>118</v>
      </c>
      <c r="B124" s="4" t="s">
        <v>89</v>
      </c>
      <c r="C124" s="115" t="s">
        <v>90</v>
      </c>
      <c r="D124" s="16" t="s">
        <v>253</v>
      </c>
      <c r="E124" s="6" t="s">
        <v>158</v>
      </c>
      <c r="F124" s="6" t="s">
        <v>110</v>
      </c>
      <c r="G124" s="4">
        <v>0</v>
      </c>
      <c r="H124" s="4">
        <v>0</v>
      </c>
      <c r="I124" s="98">
        <v>1</v>
      </c>
      <c r="J124" s="98">
        <v>5</v>
      </c>
      <c r="K124" s="65" t="s">
        <v>115</v>
      </c>
      <c r="L124" s="65"/>
      <c r="M124" s="101" t="s">
        <v>379</v>
      </c>
      <c r="N124" s="8"/>
    </row>
    <row r="125" spans="1:14" ht="30" customHeight="1" x14ac:dyDescent="0.25">
      <c r="A125" s="15">
        <f t="shared" si="2"/>
        <v>119</v>
      </c>
      <c r="B125" s="4" t="s">
        <v>89</v>
      </c>
      <c r="C125" s="115" t="s">
        <v>91</v>
      </c>
      <c r="D125" s="16" t="s">
        <v>380</v>
      </c>
      <c r="E125" s="1" t="s">
        <v>1</v>
      </c>
      <c r="F125" s="1" t="s">
        <v>111</v>
      </c>
      <c r="G125" s="4">
        <v>2</v>
      </c>
      <c r="H125" s="4">
        <v>10</v>
      </c>
      <c r="I125" s="98">
        <v>10</v>
      </c>
      <c r="J125" s="98">
        <v>50</v>
      </c>
      <c r="K125" s="65" t="s">
        <v>115</v>
      </c>
      <c r="L125" s="65"/>
      <c r="M125" s="117" t="s">
        <v>338</v>
      </c>
      <c r="N125" s="8"/>
    </row>
    <row r="126" spans="1:14" ht="30" customHeight="1" x14ac:dyDescent="0.25">
      <c r="A126" s="15">
        <f t="shared" si="2"/>
        <v>120</v>
      </c>
      <c r="B126" s="4" t="s">
        <v>89</v>
      </c>
      <c r="C126" s="115" t="s">
        <v>318</v>
      </c>
      <c r="D126" s="52" t="s">
        <v>381</v>
      </c>
      <c r="E126" s="53" t="s">
        <v>27</v>
      </c>
      <c r="F126" s="53" t="s">
        <v>319</v>
      </c>
      <c r="G126" s="4">
        <v>2</v>
      </c>
      <c r="H126" s="4">
        <v>10</v>
      </c>
      <c r="I126" s="98">
        <v>2</v>
      </c>
      <c r="J126" s="98">
        <v>10</v>
      </c>
      <c r="K126" s="65" t="s">
        <v>115</v>
      </c>
      <c r="L126" s="65"/>
      <c r="M126" s="117" t="s">
        <v>338</v>
      </c>
      <c r="N126" s="8"/>
    </row>
    <row r="127" spans="1:14" ht="18" customHeight="1" x14ac:dyDescent="0.25">
      <c r="A127" s="15">
        <f t="shared" si="2"/>
        <v>121</v>
      </c>
      <c r="B127" s="4" t="s">
        <v>89</v>
      </c>
      <c r="C127" s="115" t="s">
        <v>280</v>
      </c>
      <c r="D127" s="31" t="s">
        <v>281</v>
      </c>
      <c r="E127" s="32" t="s">
        <v>181</v>
      </c>
      <c r="F127" s="32" t="s">
        <v>420</v>
      </c>
      <c r="G127" s="4">
        <v>2</v>
      </c>
      <c r="H127" s="4">
        <v>10</v>
      </c>
      <c r="I127" s="98">
        <v>2</v>
      </c>
      <c r="J127" s="98">
        <v>10</v>
      </c>
      <c r="K127" s="65">
        <v>2</v>
      </c>
      <c r="L127" s="65">
        <v>10</v>
      </c>
      <c r="M127" s="101" t="s">
        <v>354</v>
      </c>
      <c r="N127" s="8"/>
    </row>
    <row r="128" spans="1:14" ht="18" customHeight="1" x14ac:dyDescent="0.25">
      <c r="A128" s="15">
        <f t="shared" si="2"/>
        <v>122</v>
      </c>
      <c r="B128" s="4" t="s">
        <v>89</v>
      </c>
      <c r="C128" s="115" t="s">
        <v>187</v>
      </c>
      <c r="D128" s="16" t="s">
        <v>255</v>
      </c>
      <c r="E128" s="1" t="s">
        <v>188</v>
      </c>
      <c r="F128" s="1" t="s">
        <v>189</v>
      </c>
      <c r="G128" s="4">
        <v>2</v>
      </c>
      <c r="H128" s="4">
        <v>10</v>
      </c>
      <c r="I128" s="98">
        <v>2</v>
      </c>
      <c r="J128" s="98">
        <v>10</v>
      </c>
      <c r="K128" s="65">
        <v>2</v>
      </c>
      <c r="L128" s="65">
        <v>10</v>
      </c>
      <c r="M128" s="101" t="s">
        <v>354</v>
      </c>
      <c r="N128" s="8"/>
    </row>
    <row r="129" spans="1:14" ht="30" customHeight="1" x14ac:dyDescent="0.25">
      <c r="A129" s="15">
        <f t="shared" si="2"/>
        <v>123</v>
      </c>
      <c r="B129" s="4" t="s">
        <v>92</v>
      </c>
      <c r="C129" s="115" t="s">
        <v>93</v>
      </c>
      <c r="D129" s="16" t="s">
        <v>256</v>
      </c>
      <c r="E129" s="6" t="s">
        <v>9</v>
      </c>
      <c r="F129" s="6" t="s">
        <v>179</v>
      </c>
      <c r="G129" s="4">
        <v>3</v>
      </c>
      <c r="H129" s="4">
        <v>15</v>
      </c>
      <c r="I129" s="98">
        <v>4</v>
      </c>
      <c r="J129" s="98">
        <v>20</v>
      </c>
      <c r="K129" s="65">
        <v>4</v>
      </c>
      <c r="L129" s="65">
        <v>20</v>
      </c>
      <c r="M129" s="101" t="s">
        <v>337</v>
      </c>
      <c r="N129" s="8"/>
    </row>
    <row r="130" spans="1:14" ht="18" customHeight="1" x14ac:dyDescent="0.25">
      <c r="A130" s="15">
        <f t="shared" si="2"/>
        <v>124</v>
      </c>
      <c r="B130" s="4" t="s">
        <v>94</v>
      </c>
      <c r="C130" s="115" t="s">
        <v>259</v>
      </c>
      <c r="D130" s="17" t="s">
        <v>260</v>
      </c>
      <c r="E130" s="1" t="s">
        <v>1</v>
      </c>
      <c r="F130" s="6" t="s">
        <v>111</v>
      </c>
      <c r="G130" s="4">
        <v>4</v>
      </c>
      <c r="H130" s="4">
        <v>20</v>
      </c>
      <c r="I130" s="98">
        <v>2</v>
      </c>
      <c r="J130" s="98">
        <v>10</v>
      </c>
      <c r="K130" s="65">
        <v>2</v>
      </c>
      <c r="L130" s="65">
        <v>10</v>
      </c>
      <c r="M130" s="101" t="s">
        <v>369</v>
      </c>
      <c r="N130" s="8" t="s">
        <v>261</v>
      </c>
    </row>
    <row r="131" spans="1:14" ht="18" customHeight="1" x14ac:dyDescent="0.25">
      <c r="A131" s="15">
        <f t="shared" si="2"/>
        <v>125</v>
      </c>
      <c r="B131" s="4" t="s">
        <v>94</v>
      </c>
      <c r="C131" s="115" t="s">
        <v>95</v>
      </c>
      <c r="D131" s="16" t="s">
        <v>96</v>
      </c>
      <c r="E131" s="1" t="s">
        <v>1</v>
      </c>
      <c r="F131" s="1" t="s">
        <v>111</v>
      </c>
      <c r="G131" s="4">
        <v>3</v>
      </c>
      <c r="H131" s="4">
        <v>18</v>
      </c>
      <c r="I131" s="98">
        <v>1</v>
      </c>
      <c r="J131" s="98">
        <v>5</v>
      </c>
      <c r="K131" s="65">
        <v>1</v>
      </c>
      <c r="L131" s="65">
        <v>5</v>
      </c>
      <c r="M131" s="101" t="s">
        <v>354</v>
      </c>
      <c r="N131" s="8"/>
    </row>
    <row r="132" spans="1:14" ht="18" customHeight="1" x14ac:dyDescent="0.25">
      <c r="A132" s="15">
        <f t="shared" si="2"/>
        <v>126</v>
      </c>
      <c r="B132" s="2" t="s">
        <v>94</v>
      </c>
      <c r="C132" s="116" t="s">
        <v>211</v>
      </c>
      <c r="D132" s="17" t="s">
        <v>212</v>
      </c>
      <c r="E132" s="23" t="s">
        <v>1</v>
      </c>
      <c r="F132" s="23" t="s">
        <v>114</v>
      </c>
      <c r="G132" s="2">
        <v>2</v>
      </c>
      <c r="H132" s="2">
        <v>10</v>
      </c>
      <c r="I132" s="98">
        <v>0</v>
      </c>
      <c r="J132" s="98">
        <v>0</v>
      </c>
      <c r="K132" s="64" t="s">
        <v>115</v>
      </c>
      <c r="L132" s="64"/>
      <c r="M132" s="101" t="s">
        <v>354</v>
      </c>
      <c r="N132" s="8" t="s">
        <v>372</v>
      </c>
    </row>
    <row r="133" spans="1:14" ht="18" customHeight="1" x14ac:dyDescent="0.25">
      <c r="A133" s="15">
        <f t="shared" si="2"/>
        <v>127</v>
      </c>
      <c r="B133" s="2" t="s">
        <v>94</v>
      </c>
      <c r="C133" s="116" t="s">
        <v>342</v>
      </c>
      <c r="D133" s="17" t="s">
        <v>300</v>
      </c>
      <c r="E133" s="23" t="s">
        <v>1</v>
      </c>
      <c r="F133" s="23" t="s">
        <v>114</v>
      </c>
      <c r="G133" s="2">
        <v>2</v>
      </c>
      <c r="H133" s="2">
        <v>10</v>
      </c>
      <c r="I133" s="98">
        <v>1</v>
      </c>
      <c r="J133" s="98">
        <v>5</v>
      </c>
      <c r="K133" s="64">
        <v>1</v>
      </c>
      <c r="L133" s="64">
        <v>5</v>
      </c>
      <c r="M133" s="117" t="s">
        <v>355</v>
      </c>
      <c r="N133" s="24"/>
    </row>
    <row r="134" spans="1:14" ht="18" customHeight="1" x14ac:dyDescent="0.25">
      <c r="A134" s="124">
        <f>A133+1</f>
        <v>128</v>
      </c>
      <c r="B134" s="125" t="s">
        <v>94</v>
      </c>
      <c r="C134" s="128" t="s">
        <v>131</v>
      </c>
      <c r="D134" s="126" t="s">
        <v>132</v>
      </c>
      <c r="E134" s="84" t="s">
        <v>1</v>
      </c>
      <c r="F134" s="84" t="s">
        <v>111</v>
      </c>
      <c r="G134" s="125">
        <v>2</v>
      </c>
      <c r="H134" s="125">
        <v>10</v>
      </c>
      <c r="I134" s="130">
        <v>1</v>
      </c>
      <c r="J134" s="130">
        <v>5</v>
      </c>
      <c r="K134" s="129">
        <v>1</v>
      </c>
      <c r="L134" s="129">
        <v>5</v>
      </c>
      <c r="M134" s="131" t="s">
        <v>355</v>
      </c>
      <c r="N134" s="127"/>
    </row>
    <row r="135" spans="1:14" ht="18" customHeight="1" thickBot="1" x14ac:dyDescent="0.3">
      <c r="A135" s="36">
        <f>A134+1</f>
        <v>129</v>
      </c>
      <c r="B135" s="132" t="s">
        <v>94</v>
      </c>
      <c r="C135" s="122" t="s">
        <v>415</v>
      </c>
      <c r="D135" s="133" t="s">
        <v>416</v>
      </c>
      <c r="E135" s="132">
        <v>732</v>
      </c>
      <c r="F135" s="132" t="s">
        <v>111</v>
      </c>
      <c r="G135" s="132">
        <v>2</v>
      </c>
      <c r="H135" s="132">
        <v>10</v>
      </c>
      <c r="I135" s="85">
        <v>2</v>
      </c>
      <c r="J135" s="85">
        <v>10</v>
      </c>
      <c r="K135" s="85" t="s">
        <v>115</v>
      </c>
      <c r="L135" s="85"/>
      <c r="M135" s="132" t="s">
        <v>355</v>
      </c>
      <c r="N135" s="134" t="s">
        <v>417</v>
      </c>
    </row>
    <row r="136" spans="1:14" ht="18" customHeight="1" x14ac:dyDescent="0.25"/>
    <row r="137" spans="1:14" ht="18" customHeight="1" x14ac:dyDescent="0.25">
      <c r="A137" s="9" t="s">
        <v>138</v>
      </c>
    </row>
    <row r="138" spans="1:14" ht="18" customHeight="1" x14ac:dyDescent="0.25">
      <c r="A138" s="9" t="s">
        <v>140</v>
      </c>
      <c r="B138" s="21" t="s">
        <v>1</v>
      </c>
      <c r="C138" s="22" t="s">
        <v>141</v>
      </c>
    </row>
    <row r="139" spans="1:14" ht="18" customHeight="1" x14ac:dyDescent="0.25">
      <c r="B139" s="21" t="s">
        <v>27</v>
      </c>
      <c r="C139" s="22" t="s">
        <v>139</v>
      </c>
    </row>
    <row r="140" spans="1:14" ht="18" customHeight="1" x14ac:dyDescent="0.25">
      <c r="B140" s="21" t="s">
        <v>151</v>
      </c>
      <c r="C140" s="22" t="s">
        <v>152</v>
      </c>
    </row>
    <row r="141" spans="1:14" ht="18" customHeight="1" x14ac:dyDescent="0.25">
      <c r="B141" s="21" t="s">
        <v>184</v>
      </c>
      <c r="C141" s="22" t="s">
        <v>295</v>
      </c>
    </row>
    <row r="142" spans="1:14" ht="18" customHeight="1" x14ac:dyDescent="0.25">
      <c r="B142" s="21" t="s">
        <v>3</v>
      </c>
      <c r="C142" s="22" t="s">
        <v>142</v>
      </c>
    </row>
    <row r="143" spans="1:14" ht="18" customHeight="1" x14ac:dyDescent="0.25">
      <c r="B143" s="21" t="s">
        <v>175</v>
      </c>
      <c r="C143" s="22" t="s">
        <v>176</v>
      </c>
    </row>
    <row r="144" spans="1:14" ht="18" customHeight="1" x14ac:dyDescent="0.25">
      <c r="B144" s="21" t="s">
        <v>143</v>
      </c>
      <c r="C144" s="22" t="s">
        <v>144</v>
      </c>
    </row>
    <row r="145" spans="1:14" ht="18" customHeight="1" x14ac:dyDescent="0.25"/>
    <row r="146" spans="1:14" ht="18" customHeight="1" x14ac:dyDescent="0.25"/>
    <row r="147" spans="1:14" ht="18" customHeight="1" thickBot="1" x14ac:dyDescent="0.3">
      <c r="A147" s="10" t="s">
        <v>382</v>
      </c>
    </row>
    <row r="148" spans="1:14" ht="18" customHeight="1" x14ac:dyDescent="0.25">
      <c r="A148" s="87">
        <v>1</v>
      </c>
      <c r="B148" s="88" t="s">
        <v>0</v>
      </c>
      <c r="C148" s="89" t="s">
        <v>2</v>
      </c>
      <c r="D148" s="90" t="s">
        <v>213</v>
      </c>
      <c r="E148" s="91" t="s">
        <v>3</v>
      </c>
      <c r="F148" s="91" t="s">
        <v>104</v>
      </c>
      <c r="G148" s="88" t="s">
        <v>344</v>
      </c>
      <c r="H148" s="88"/>
      <c r="I148" s="92" t="s">
        <v>344</v>
      </c>
      <c r="J148" s="92"/>
      <c r="K148" s="92"/>
      <c r="L148" s="92"/>
      <c r="M148" s="92" t="s">
        <v>344</v>
      </c>
      <c r="N148" s="104"/>
    </row>
    <row r="149" spans="1:14" ht="18" customHeight="1" x14ac:dyDescent="0.25">
      <c r="A149" s="82">
        <f>A148+1</f>
        <v>2</v>
      </c>
      <c r="B149" s="79" t="s">
        <v>19</v>
      </c>
      <c r="C149" s="79" t="s">
        <v>20</v>
      </c>
      <c r="D149" s="86" t="s">
        <v>21</v>
      </c>
      <c r="E149" s="68" t="s">
        <v>18</v>
      </c>
      <c r="F149" s="68" t="s">
        <v>114</v>
      </c>
      <c r="G149" s="79" t="s">
        <v>344</v>
      </c>
      <c r="H149" s="79"/>
      <c r="I149" s="78" t="s">
        <v>344</v>
      </c>
      <c r="J149" s="78"/>
      <c r="K149" s="78" t="s">
        <v>344</v>
      </c>
      <c r="L149" s="78"/>
      <c r="M149" s="78" t="s">
        <v>344</v>
      </c>
      <c r="N149" s="105" t="s">
        <v>389</v>
      </c>
    </row>
    <row r="150" spans="1:14" ht="30" customHeight="1" x14ac:dyDescent="0.25">
      <c r="A150" s="82">
        <f t="shared" ref="A150:A153" si="3">A149+1</f>
        <v>3</v>
      </c>
      <c r="B150" s="76" t="s">
        <v>53</v>
      </c>
      <c r="C150" s="76" t="s">
        <v>56</v>
      </c>
      <c r="D150" s="77" t="s">
        <v>292</v>
      </c>
      <c r="E150" s="68" t="s">
        <v>174</v>
      </c>
      <c r="F150" s="68" t="s">
        <v>155</v>
      </c>
      <c r="G150" s="79" t="s">
        <v>344</v>
      </c>
      <c r="H150" s="79"/>
      <c r="I150" s="78" t="s">
        <v>344</v>
      </c>
      <c r="J150" s="78"/>
      <c r="K150" s="78"/>
      <c r="L150" s="78"/>
      <c r="M150" s="78" t="s">
        <v>344</v>
      </c>
      <c r="N150" s="106"/>
    </row>
    <row r="151" spans="1:14" ht="30" customHeight="1" x14ac:dyDescent="0.25">
      <c r="A151" s="82">
        <f t="shared" si="3"/>
        <v>4</v>
      </c>
      <c r="B151" s="79" t="s">
        <v>71</v>
      </c>
      <c r="C151" s="79" t="s">
        <v>298</v>
      </c>
      <c r="D151" s="86" t="s">
        <v>299</v>
      </c>
      <c r="E151" s="68" t="s">
        <v>18</v>
      </c>
      <c r="F151" s="68" t="s">
        <v>272</v>
      </c>
      <c r="G151" s="79" t="s">
        <v>344</v>
      </c>
      <c r="H151" s="79"/>
      <c r="I151" s="78" t="s">
        <v>344</v>
      </c>
      <c r="J151" s="78"/>
      <c r="K151" s="78"/>
      <c r="L151" s="78"/>
      <c r="M151" s="78" t="s">
        <v>344</v>
      </c>
      <c r="N151" s="106" t="s">
        <v>371</v>
      </c>
    </row>
    <row r="152" spans="1:14" ht="30" customHeight="1" x14ac:dyDescent="0.25">
      <c r="A152" s="82">
        <f t="shared" si="3"/>
        <v>5</v>
      </c>
      <c r="B152" s="71" t="s">
        <v>85</v>
      </c>
      <c r="C152" s="71" t="s">
        <v>86</v>
      </c>
      <c r="D152" s="72" t="s">
        <v>377</v>
      </c>
      <c r="E152" s="73" t="s">
        <v>1</v>
      </c>
      <c r="F152" s="73" t="s">
        <v>129</v>
      </c>
      <c r="G152" s="4">
        <v>2</v>
      </c>
      <c r="H152" s="4">
        <v>20</v>
      </c>
      <c r="I152" s="64">
        <v>1</v>
      </c>
      <c r="J152" s="64">
        <v>5</v>
      </c>
      <c r="K152" s="64" t="s">
        <v>115</v>
      </c>
      <c r="L152" s="64"/>
      <c r="M152" s="64" t="s">
        <v>344</v>
      </c>
      <c r="N152" s="103" t="s">
        <v>388</v>
      </c>
    </row>
    <row r="153" spans="1:14" ht="30" customHeight="1" thickBot="1" x14ac:dyDescent="0.3">
      <c r="A153" s="108">
        <f t="shared" si="3"/>
        <v>6</v>
      </c>
      <c r="B153" s="93" t="s">
        <v>89</v>
      </c>
      <c r="C153" s="94" t="s">
        <v>90</v>
      </c>
      <c r="D153" s="95" t="s">
        <v>254</v>
      </c>
      <c r="E153" s="96" t="s">
        <v>195</v>
      </c>
      <c r="F153" s="96" t="s">
        <v>196</v>
      </c>
      <c r="G153" s="93">
        <v>4</v>
      </c>
      <c r="H153" s="93">
        <v>24</v>
      </c>
      <c r="I153" s="97">
        <v>2</v>
      </c>
      <c r="J153" s="97">
        <v>20</v>
      </c>
      <c r="K153" s="97">
        <v>1</v>
      </c>
      <c r="L153" s="97">
        <v>5</v>
      </c>
      <c r="M153" s="97" t="s">
        <v>344</v>
      </c>
      <c r="N153" s="107"/>
    </row>
    <row r="154" spans="1:14" ht="18" customHeight="1" x14ac:dyDescent="0.25">
      <c r="B154" s="21"/>
      <c r="C154" s="22"/>
    </row>
    <row r="155" spans="1:14" ht="18" customHeight="1" x14ac:dyDescent="0.25"/>
    <row r="156" spans="1:14" ht="18" customHeight="1" x14ac:dyDescent="0.25"/>
    <row r="157" spans="1:14" ht="18" customHeight="1" x14ac:dyDescent="0.25"/>
    <row r="158" spans="1:14" ht="18" customHeight="1" x14ac:dyDescent="0.25"/>
    <row r="159" spans="1:14" ht="18" customHeight="1" x14ac:dyDescent="0.25"/>
    <row r="160" spans="1:14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</sheetData>
  <autoFilter ref="A5:N135" xr:uid="{00000000-0009-0000-0000-000000000000}"/>
  <mergeCells count="19">
    <mergeCell ref="M3:M4"/>
    <mergeCell ref="K3:L3"/>
    <mergeCell ref="N3:N4"/>
    <mergeCell ref="A3:A4"/>
    <mergeCell ref="B3:B4"/>
    <mergeCell ref="C3:C4"/>
    <mergeCell ref="D3:D4"/>
    <mergeCell ref="E3:E4"/>
    <mergeCell ref="F3:F4"/>
    <mergeCell ref="G3:H3"/>
    <mergeCell ref="I3:J3"/>
    <mergeCell ref="A121:A122"/>
    <mergeCell ref="B121:B122"/>
    <mergeCell ref="D121:D122"/>
    <mergeCell ref="M121:M122"/>
    <mergeCell ref="N121:N122"/>
    <mergeCell ref="C121:C122"/>
    <mergeCell ref="K121:K122"/>
    <mergeCell ref="L121:L122"/>
  </mergeCells>
  <pageMargins left="0.7" right="0.7" top="0.78740157499999996" bottom="0.78740157499999996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VUT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Zelinková Ludmila</dc:creator>
  <cp:lastModifiedBy>Zelinková Ludmila</cp:lastModifiedBy>
  <cp:lastPrinted>2022-12-13T09:58:10Z</cp:lastPrinted>
  <dcterms:created xsi:type="dcterms:W3CDTF">2015-01-14T15:14:07Z</dcterms:created>
  <dcterms:modified xsi:type="dcterms:W3CDTF">2025-06-11T06:28:10Z</dcterms:modified>
</cp:coreProperties>
</file>